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south32.sharepoint.com/sites/Annual-Report-Project-2021-25SustainableDevelopmentReport/Shared Documents/25) Sustainable Development Report/4a) Sustainability Databook Master/"/>
    </mc:Choice>
  </mc:AlternateContent>
  <xr:revisionPtr revIDLastSave="994" documentId="8_{B8FF82EC-1C55-4B74-87F9-32A3311D6B3C}" xr6:coauthVersionLast="45" xr6:coauthVersionMax="46" xr10:uidLastSave="{0D25AB05-75B5-4327-9A7F-81ADADD08810}"/>
  <workbookProtection lockStructure="1"/>
  <bookViews>
    <workbookView xWindow="28680" yWindow="-120" windowWidth="29040" windowHeight="15840" xr2:uid="{00000000-000D-0000-FFFF-FFFF00000000}"/>
  </bookViews>
  <sheets>
    <sheet name="Cover" sheetId="1" r:id="rId1"/>
    <sheet name="Home" sheetId="75" r:id="rId2"/>
    <sheet name="Contents" sheetId="2" r:id="rId3"/>
    <sheet name="Our sustainability approach " sheetId="76" r:id="rId4"/>
    <sheet name="Materiality " sheetId="20" r:id="rId5"/>
    <sheet name="Stakeholder engagement" sheetId="63" r:id="rId6"/>
    <sheet name=" Risk management and governance" sheetId="11" r:id="rId7"/>
    <sheet name="Our people" sheetId="22" r:id="rId8"/>
    <sheet name="Health and safety approach" sheetId="70" r:id="rId9"/>
    <sheet name="Health and safety data" sheetId="4" r:id="rId10"/>
    <sheet name="Inclusion and diversity" sheetId="33" r:id="rId11"/>
    <sheet name="Attract, develop, retain talent" sheetId="34" r:id="rId12"/>
    <sheet name="Local community partnerships" sheetId="35" r:id="rId13"/>
    <sheet name="Wider economic contribution" sheetId="38" r:id="rId14"/>
    <sheet name="Communities, social impact" sheetId="37" r:id="rId15"/>
    <sheet name="Cultural heritage" sheetId="36" r:id="rId16"/>
    <sheet name="Operating responsibly" sheetId="44" r:id="rId17"/>
    <sheet name="Business ethics and integrity" sheetId="46" r:id="rId18"/>
    <sheet name="Human rights" sheetId="45" r:id="rId19"/>
    <sheet name="Responsible value chain" sheetId="47" r:id="rId20"/>
    <sheet name="Climate change" sheetId="26" r:id="rId21"/>
    <sheet name="Energy" sheetId="27" r:id="rId22"/>
    <sheet name="GHG Emissions" sheetId="28" r:id="rId23"/>
    <sheet name="Emissions methodology" sheetId="29" r:id="rId24"/>
    <sheet name="Climate risk assessment" sheetId="30" r:id="rId25"/>
    <sheet name="Industry associations" sheetId="64" r:id="rId26"/>
    <sheet name="Managing our impact" sheetId="39" r:id="rId27"/>
    <sheet name="Environmental approach" sheetId="79" r:id="rId28"/>
    <sheet name="Biodiversity approach" sheetId="77" r:id="rId29"/>
    <sheet name="Biodiversity data" sheetId="42" r:id="rId30"/>
    <sheet name="Water risks and targets" sheetId="67" r:id="rId31"/>
    <sheet name="Water data" sheetId="40" r:id="rId32"/>
    <sheet name="Waste " sheetId="41" r:id="rId33"/>
    <sheet name="Other emissions" sheetId="43" r:id="rId34"/>
    <sheet name="Other topics" sheetId="48" r:id="rId35"/>
    <sheet name="Privacy" sheetId="68" r:id="rId36"/>
    <sheet name="Cybersecurity" sheetId="69" r:id="rId37"/>
    <sheet name="Transformation" sheetId="65" r:id="rId38"/>
    <sheet name="Sustainability frameworks" sheetId="50" r:id="rId39"/>
    <sheet name="ICMM Mining Principles" sheetId="49" r:id="rId40"/>
    <sheet name="UNGC" sheetId="57" r:id="rId41"/>
    <sheet name="SDGs" sheetId="73" r:id="rId42"/>
    <sheet name="GRI Index" sheetId="62" r:id="rId43"/>
    <sheet name="SASB index" sheetId="56" r:id="rId44"/>
    <sheet name="TCFD" sheetId="51" r:id="rId45"/>
    <sheet name="CA100+ " sheetId="52" r:id="rId46"/>
    <sheet name="Modern Slavery Metrics" sheetId="78" r:id="rId47"/>
    <sheet name="Assurance" sheetId="10" r:id="rId48"/>
  </sheets>
  <definedNames>
    <definedName name="_ftn1" localSheetId="37">Transformation!$B$20</definedName>
    <definedName name="_ftnref1" localSheetId="37">Transformation!$B$7</definedName>
    <definedName name="OK"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_xlnm.Print_Area" localSheetId="6">' Risk management and governance'!$A$1:$D$12</definedName>
    <definedName name="_xlnm.Print_Area" localSheetId="47">Assurance!$A$1:$AZ$111</definedName>
    <definedName name="_xlnm.Print_Area" localSheetId="11">'Attract, develop, retain talent'!$A$1:$K$109</definedName>
    <definedName name="_xlnm.Print_Area" localSheetId="28">'Biodiversity approach'!$A$1:$G$36</definedName>
    <definedName name="_xlnm.Print_Area" localSheetId="29">'Biodiversity data'!$A$1:$I$66</definedName>
    <definedName name="_xlnm.Print_Area" localSheetId="17">'Business ethics and integrity'!$A$1:$D$25</definedName>
    <definedName name="_xlnm.Print_Area" localSheetId="45">'CA100+ '!$A$1:$E$80</definedName>
    <definedName name="_xlnm.Print_Area" localSheetId="20">'Climate change'!$A$1:$D$18</definedName>
    <definedName name="_xlnm.Print_Area" localSheetId="24">'Climate risk assessment'!$A$1:$H$29</definedName>
    <definedName name="_xlnm.Print_Area" localSheetId="14">'Communities, social impact'!$A$1:$E$70</definedName>
    <definedName name="_xlnm.Print_Area" localSheetId="2">Contents!$A$1:$D$62</definedName>
    <definedName name="_xlnm.Print_Area" localSheetId="0">Cover!$A$1:$O$65</definedName>
    <definedName name="_xlnm.Print_Area" localSheetId="15">'Cultural heritage'!$A$1:$D$25</definedName>
    <definedName name="_xlnm.Print_Area" localSheetId="36">Cybersecurity!$A$1:$E$21</definedName>
    <definedName name="_xlnm.Print_Area" localSheetId="23">'Emissions methodology'!$A$1:$H$33</definedName>
    <definedName name="_xlnm.Print_Area" localSheetId="21">Energy!$A$1:$H$21</definedName>
    <definedName name="_xlnm.Print_Area" localSheetId="27">'Environmental approach'!$A$1:$H$20</definedName>
    <definedName name="_xlnm.Print_Area" localSheetId="22">'GHG Emissions'!$A$1:$H$71</definedName>
    <definedName name="_xlnm.Print_Area" localSheetId="42">'GRI Index'!$A$1:$E$185</definedName>
    <definedName name="_xlnm.Print_Area" localSheetId="8">'Health and safety approach'!$A$1:$H$26</definedName>
    <definedName name="_xlnm.Print_Area" localSheetId="9">'Health and safety data'!$A$1:$H$37</definedName>
    <definedName name="_xlnm.Print_Area" localSheetId="1">Home!$A$1:$D$31</definedName>
    <definedName name="_xlnm.Print_Area" localSheetId="18">'Human rights'!$A$1:$E$31</definedName>
    <definedName name="_xlnm.Print_Area" localSheetId="39">'ICMM Mining Principles'!$A$1:$E$20</definedName>
    <definedName name="_xlnm.Print_Area" localSheetId="10">'Inclusion and diversity'!$A$1:$J$39</definedName>
    <definedName name="_xlnm.Print_Area" localSheetId="25">'Industry associations'!$A$1:$D$42</definedName>
    <definedName name="_xlnm.Print_Area" localSheetId="12">'Local community partnerships'!$A$1:$D$14</definedName>
    <definedName name="_xlnm.Print_Area" localSheetId="26">'Managing our impact'!$A$1:$E$17</definedName>
    <definedName name="_xlnm.Print_Area" localSheetId="4">'Materiality '!$A$1:$F$31</definedName>
    <definedName name="_xlnm.Print_Area" localSheetId="46">'Modern Slavery Metrics'!$A$1:$F$25</definedName>
    <definedName name="_xlnm.Print_Area" localSheetId="16">'Operating responsibly'!$A$1:$D$14</definedName>
    <definedName name="_xlnm.Print_Area" localSheetId="33">'Other emissions'!$A$1:$H$16</definedName>
    <definedName name="_xlnm.Print_Area" localSheetId="34">'Other topics'!$A$1:$D$11</definedName>
    <definedName name="_xlnm.Print_Area" localSheetId="7">'Our people'!$A$1:$D$14</definedName>
    <definedName name="_xlnm.Print_Area" localSheetId="3">'Our sustainability approach '!$A$1:$D$18</definedName>
    <definedName name="_xlnm.Print_Area" localSheetId="35">Privacy!$A$1:$E$10</definedName>
    <definedName name="_xlnm.Print_Area" localSheetId="19">'Responsible value chain'!$A$1:$H$20</definedName>
    <definedName name="_xlnm.Print_Area" localSheetId="43">'SASB index'!$A$1:$F$28</definedName>
    <definedName name="_xlnm.Print_Area" localSheetId="41">SDGs!$A$1:$D$26</definedName>
    <definedName name="_xlnm.Print_Area" localSheetId="5">'Stakeholder engagement'!$A$1:$F$20</definedName>
    <definedName name="_xlnm.Print_Area" localSheetId="38">'Sustainability frameworks'!$A$1:$D$18</definedName>
    <definedName name="_xlnm.Print_Area" localSheetId="44">TCFD!$A$1:$F$22</definedName>
    <definedName name="_xlnm.Print_Area" localSheetId="37">Transformation!$A$1:$H$19</definedName>
    <definedName name="_xlnm.Print_Area" localSheetId="40">UNGC!$A$1:$G$22</definedName>
    <definedName name="_xlnm.Print_Area" localSheetId="32">'Waste '!$A$1:$H$22</definedName>
    <definedName name="_xlnm.Print_Area" localSheetId="31">'Water data'!$A$1:$N$85</definedName>
    <definedName name="_xlnm.Print_Area" localSheetId="30">'Water risks and targets'!$A$1:$G$22</definedName>
    <definedName name="_xlnm.Print_Area" localSheetId="13">'Wider economic contribution'!$A$1:$H$22</definedName>
    <definedName name="vsdf" hidden="1">{"ResultsSummaryNew",#N/A,FALSE,"ASX QTR";"Index",#N/A,FALSE,"ASX Ind";"ASXNew",#N/A,FALSE,"ASX QTR"}</definedName>
    <definedName name="vsdf_1" hidden="1">{"ResultsSummaryNew",#N/A,FALSE,"ASX QTR";"Index",#N/A,FALSE,"ASX Ind";"ASXNew",#N/A,FALSE,"ASX QTR"}</definedName>
    <definedName name="wrn.aaPressRelease." hidden="1">{"ResultsSummaryNew",#N/A,FALSE,"ASX QTR";"Index",#N/A,FALSE,"ASX Ind";"ASXNew",#N/A,FALSE,"ASX QTR"}</definedName>
    <definedName name="wrn.aaPressRelease._1" hidden="1">{"ResultsSummaryNew",#N/A,FALSE,"ASX QTR";"Index",#N/A,FALSE,"ASX Ind";"ASXNew",#N/A,FALSE,"ASX QTR"}</definedName>
    <definedName name="wrn.Accounts." hidden="1">{"BSPLCF",#N/A,FALSE,"BS, PL, Cash flow";"BSPLCF_CONTD",#N/A,FALSE,"BS,PL,CF_contd"}</definedName>
    <definedName name="wrn.Accounts._1" hidden="1">{"BSPLCF",#N/A,FALSE,"BS, PL, Cash flow";"BSPLCF_CONTD",#N/A,FALSE,"BS,PL,CF_contd"}</definedName>
    <definedName name="wrn.PressRelease."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5" i="34" l="1"/>
  <c r="C95" i="34"/>
</calcChain>
</file>

<file path=xl/sharedStrings.xml><?xml version="1.0" encoding="utf-8"?>
<sst xmlns="http://schemas.openxmlformats.org/spreadsheetml/2006/main" count="2082" uniqueCount="1391">
  <si>
    <t>Sustainability Databook 2021</t>
  </si>
  <si>
    <t>Home</t>
  </si>
  <si>
    <t>This 2021 Sustainability Databook has been developed to support the 2021 Sustainable Development Report and forms part of the 2021 Annual Reporting Suite.</t>
  </si>
  <si>
    <t xml:space="preserve">Additional Disclosure References </t>
  </si>
  <si>
    <t>Document/disclosure</t>
  </si>
  <si>
    <t xml:space="preserve">2021 Annual Report </t>
  </si>
  <si>
    <t>2021 Corporate Governance Statement</t>
  </si>
  <si>
    <t>2021 Modern Slavery Statement</t>
  </si>
  <si>
    <t xml:space="preserve">2021 Tax Transparency and Payments to Government Report </t>
  </si>
  <si>
    <t xml:space="preserve">Sustainability Policy </t>
  </si>
  <si>
    <t xml:space="preserve">Code of Business Conduct </t>
  </si>
  <si>
    <t>Addendum to our Speak up Policy (Australia)</t>
  </si>
  <si>
    <t>Sustainability and Business Conduct - Minimum Supplier Requirements</t>
  </si>
  <si>
    <t xml:space="preserve">Our Approach to Australian Aboriginal and Torres Strait Islanders Cultural Heritage </t>
  </si>
  <si>
    <t>Our Approach to Industry Associations</t>
  </si>
  <si>
    <t>Our Approach to Human Rights</t>
  </si>
  <si>
    <t>Anti Bribery and Corruption Policy</t>
  </si>
  <si>
    <t xml:space="preserve">2021 Directory of Tailings Storage Facilities </t>
  </si>
  <si>
    <t>2021 Conflict Minerals Statement</t>
  </si>
  <si>
    <t xml:space="preserve">2021 Workplace Gender Equality Agency (WGEA) Report </t>
  </si>
  <si>
    <t xml:space="preserve">South32 Innovate Reconciliation Action Plan </t>
  </si>
  <si>
    <t>Contents</t>
  </si>
  <si>
    <t>Our sustainability approach</t>
  </si>
  <si>
    <t>Spreadsheet tab</t>
  </si>
  <si>
    <t>Materiality</t>
  </si>
  <si>
    <t>Stakeholder engagement</t>
  </si>
  <si>
    <t>Risk management and governance</t>
  </si>
  <si>
    <t>Protecting and respecting our people</t>
  </si>
  <si>
    <t>Health and safety</t>
  </si>
  <si>
    <t>Health and safety approach</t>
  </si>
  <si>
    <t>Health and safety data</t>
  </si>
  <si>
    <t>Inclusion and diversity</t>
  </si>
  <si>
    <t>Attracting, developing and retaining talent</t>
  </si>
  <si>
    <t>Attract, develop, retain talent</t>
  </si>
  <si>
    <t>Local community partnerships</t>
  </si>
  <si>
    <t>Wider economic contribution</t>
  </si>
  <si>
    <t>Communities, social impact and wellbeing</t>
  </si>
  <si>
    <t xml:space="preserve">Communities, social impact </t>
  </si>
  <si>
    <t xml:space="preserve">Cultural heritage </t>
  </si>
  <si>
    <t>Cultural heritage</t>
  </si>
  <si>
    <t>Operating responsibly</t>
  </si>
  <si>
    <t>Business ethics and integrity</t>
  </si>
  <si>
    <t>Human rights</t>
  </si>
  <si>
    <t>Responsible value chain</t>
  </si>
  <si>
    <t>Addressing climate change</t>
  </si>
  <si>
    <t>Energy</t>
  </si>
  <si>
    <t>GHG emissions</t>
  </si>
  <si>
    <t>Emissions methodology</t>
  </si>
  <si>
    <t>Climate risk assessment</t>
  </si>
  <si>
    <t xml:space="preserve">Industry associations </t>
  </si>
  <si>
    <t>Managing our environmental impact</t>
  </si>
  <si>
    <t>Our environmental management approach</t>
  </si>
  <si>
    <t>Environmental approach</t>
  </si>
  <si>
    <t>Biodiversity</t>
  </si>
  <si>
    <t>Biodiversity approach</t>
  </si>
  <si>
    <t>Biodiversity data</t>
  </si>
  <si>
    <t xml:space="preserve">Water </t>
  </si>
  <si>
    <t>Water risks and targets</t>
  </si>
  <si>
    <t>Water data</t>
  </si>
  <si>
    <t xml:space="preserve">Waste </t>
  </si>
  <si>
    <t>Waste</t>
  </si>
  <si>
    <t>Other emissions, effluents and pollution</t>
  </si>
  <si>
    <t>Other emissions</t>
  </si>
  <si>
    <r>
      <rPr>
        <b/>
        <sz val="9.5"/>
        <color theme="3" tint="-0.249977111117893"/>
        <rFont val="Arial"/>
        <family val="2"/>
        <scheme val="minor"/>
      </rPr>
      <t>Other sustainability topic</t>
    </r>
    <r>
      <rPr>
        <b/>
        <sz val="9.5"/>
        <color theme="4"/>
        <rFont val="Arial"/>
        <family val="2"/>
        <scheme val="minor"/>
      </rPr>
      <t>s</t>
    </r>
  </si>
  <si>
    <t>Privacy</t>
  </si>
  <si>
    <t>Cybersecurity</t>
  </si>
  <si>
    <t>Transformation</t>
  </si>
  <si>
    <t>Sustainability frameworks and reporting standards</t>
  </si>
  <si>
    <t>ICMM Mining Principles</t>
  </si>
  <si>
    <t>SDGs</t>
  </si>
  <si>
    <t>GRI Index</t>
  </si>
  <si>
    <t>SASB Index</t>
  </si>
  <si>
    <t>TCFD</t>
  </si>
  <si>
    <t>Modern Slavery Statement Metrics</t>
  </si>
  <si>
    <t>Modern Slavery Metrics</t>
  </si>
  <si>
    <t>Assurance</t>
  </si>
  <si>
    <t>Our purpose is to make a difference by developing natural resources, improving people’s lives now and for generations to come. We are trusted by our owners and partners to realise the potential of their resources.
Sustainable development is at the heart of our purpose and forms an integral part of our strategy. Our approach to sustainability focuses on five interconnected pillars and supports the UN Sustainable Development Goals (SDGs). It reflects issues that are material to our business and our stakeholders.</t>
  </si>
  <si>
    <t xml:space="preserve">Topic </t>
  </si>
  <si>
    <t>Our material topics</t>
  </si>
  <si>
    <t>We conduct a materiality asessment each year to obtain that we understand the sustainability topics that matter most to our business and our stakeholders. The materiality process is described in more detail below. We use the results of this process to inform our sustainability approach, and to inform the focus and structure of the topics for our annual sustainability reporting. The most significant material topics identified through our FY21 analysis, grouped into sustainability pillars, are described below.</t>
  </si>
  <si>
    <t xml:space="preserve">Sustainability pillar </t>
  </si>
  <si>
    <t>Pillar description</t>
  </si>
  <si>
    <t>Material topics</t>
  </si>
  <si>
    <t>We are a people powered business. The most important commitment we all make at South32 is that everyone goes home safe and well. By providing a safe, secure and inclusive workplace we’re unlocking the full potential of our people.</t>
  </si>
  <si>
    <t xml:space="preserve">Health and safety </t>
  </si>
  <si>
    <t xml:space="preserve">Attracting, developing and retaining talent </t>
  </si>
  <si>
    <t>Partnering with local communities</t>
  </si>
  <si>
    <t xml:space="preserve">We are a global business with a local focus – passionate about supporting the communities where we operate. We work closely with our communities and consider different perspectives, working together to create shared value. </t>
  </si>
  <si>
    <t xml:space="preserve">Communities, social impact and wellbeing </t>
  </si>
  <si>
    <t xml:space="preserve">Wider economic contribution </t>
  </si>
  <si>
    <t xml:space="preserve">Operating ethically and responsibly </t>
  </si>
  <si>
    <t xml:space="preserve">Trust underpins everything we do. We earn and build trust by working with integrity, doing the right thing and meeting our commitments. High ethical standards and transparency are fundamental to the way we operate. </t>
  </si>
  <si>
    <t xml:space="preserve">Human rights </t>
  </si>
  <si>
    <t xml:space="preserve">Business ethics and integrity </t>
  </si>
  <si>
    <t xml:space="preserve">Responsible value chain </t>
  </si>
  <si>
    <t>The impacts of climate change are being felt by countries, communities and businesses around the world. We are playing our part by reducing operational carbon emissions, shifting to low-carbon energy sources and increasing our exposure to the base metals required in a low-carbon world.</t>
  </si>
  <si>
    <t>Climate change and greenhouse gas emissions</t>
  </si>
  <si>
    <t>Successful environmental management is essential – not only for our business, but for all our stakeholders. Through planning, conservation and land management we are working hard to be responsible stewards of the environment and treat natural resources with care so that they are available for future generations.</t>
  </si>
  <si>
    <t xml:space="preserve">Biodiversity </t>
  </si>
  <si>
    <t>Water</t>
  </si>
  <si>
    <t xml:space="preserve">Other emissions, effluents and pollution </t>
  </si>
  <si>
    <t>Our materiality process</t>
  </si>
  <si>
    <t xml:space="preserve">In 2021, we undertook a thorough materiality asessment with an external consultant that combined significant desktop research with digital and social media analysis as well as stakeholder and focus groups interviews. The process followed the AA1000 Stakeholder Engagement Standard methodology and was aligned with guidance set out in the GRI Sustainability Reporting Standards.
</t>
  </si>
  <si>
    <r>
      <rPr>
        <b/>
        <sz val="9.5"/>
        <color theme="3"/>
        <rFont val="Arial"/>
        <family val="2"/>
        <scheme val="minor"/>
      </rPr>
      <t xml:space="preserve">Social and digital media analysis </t>
    </r>
    <r>
      <rPr>
        <sz val="9.5"/>
        <color theme="3"/>
        <rFont val="Arial"/>
        <family val="2"/>
        <scheme val="minor"/>
      </rPr>
      <t xml:space="preserve">
We assessed the digital ‘conversations’ taking place relating to South32 and the key sustainability topics identified during desktop research. We also looked at the wider extractives industry using the same search parameters to establish our relative digital sustainability ‘footprint’. The findings of the social and digital media scanning were used to validate the outcomes of the desktop research.</t>
    </r>
  </si>
  <si>
    <r>
      <rPr>
        <b/>
        <sz val="9.5"/>
        <color theme="3"/>
        <rFont val="Arial"/>
        <family val="2"/>
        <scheme val="minor"/>
      </rPr>
      <t>Interviews and focus groups</t>
    </r>
    <r>
      <rPr>
        <sz val="9.5"/>
        <color theme="3"/>
        <rFont val="Arial"/>
        <family val="2"/>
        <scheme val="minor"/>
      </rPr>
      <t xml:space="preserve">
We interviewed 18 key stakeholders across different levels, disciplines and geographies within the business to determine the issues they considered to be most important to South32. Three focus groups also took place to identify key themes among larger groups of stakeholders from similar backgrounds. A qualitative inductive process was adopted which encouraged the participants to discuss the issues most important to them. The findings of the interviews and focus groups generally supported the outcomes of the desktop research, although they led to changes being made to the categorisation of issues in terms of their grouping and their overall level of significance.</t>
    </r>
  </si>
  <si>
    <t>Our stakeholders are integral to our success. We operate in diverse geographies and markets and consequently have a wide range of stakeholders. We work to build positive, meaningful and respectful relationships with our stakeholders. We are guided by ICMM Mining Principle 9 - Social Performance, ICMM Mining Principle 10 – Stakeholder Engagement, as well as our Code of Business Conduct and internal standards.</t>
  </si>
  <si>
    <t>Stakeholder</t>
  </si>
  <si>
    <t>Why we engage</t>
  </si>
  <si>
    <t xml:space="preserve">How we engage </t>
  </si>
  <si>
    <t>Key topics</t>
  </si>
  <si>
    <t>We are committed to reliable product supply including volume, quality, cost and delivery.</t>
  </si>
  <si>
    <t>We closely engage with our customers on all issues, including ensuring that our products are used in the most efficient way. We also participate in product stewardship initiatives and customer surveys. 
We engage frequently through a regular schedule and as required.</t>
  </si>
  <si>
    <t xml:space="preserve">  - COVID-19 Business Continuity Plans – Safe Operating Practices and Commercial Flexibility in scheduling, volume &amp; brand optionality
  - On time delivery of quality product as per the agreed terms
  - Participation in product stewardship initiatives and customer surveys 
  - Our Environmental, Social and Governance (ESG) approach
  - Increased demand in due diligence from customers on human rights compliance</t>
  </si>
  <si>
    <t xml:space="preserve">We recognise the value of our people and the importance of timely and transparent engagement. 
With a well-informed and engaged workforce, the business is best placed to achieve its strategy. Our approach to employee relations respects freedom of association, representation and collective bargaining. </t>
  </si>
  <si>
    <t>We engage with our people using a variety of communications channels. This includes meetings, videos, toolbox talks, newsletters, leadership calls, presentations, and web-based forums including SharePoint, Teams and Yammer as well as our external digital channels. 
The frequency of our engagement is daily, weekly, monthly, quarterly, half yearly and annually depending on the engagement channel.
We connect with employee representatives and representative groups via telephone conversations, face-to-face meetings, negotiations, letters and emails, as required.</t>
  </si>
  <si>
    <t xml:space="preserve">  - Ensuring our people go home safe and well at the end of every shift
  - Supporting our people and communities through the impacts of COVID-19
  - Mental health and wellbeing
  - Transitioning how we work post COVID-19</t>
  </si>
  <si>
    <t>We rely on a high level of public policy certainty to make commercial and operational decisions, in order to develop mineral resources whilst managing risk. 
We build and maintain positive relationships to ensure governments and regulators understand policy and regulatory impacts on the business.</t>
  </si>
  <si>
    <t>Engagement with governments and regulators is wide-ranging, depending on the local context and issue. 
We engage through face-to-face meetings, emails, submissions, telephone calls and mail correspondence, as required.</t>
  </si>
  <si>
    <t xml:space="preserve">  - Regulatory compliance 
  - Community investment 
  - Job creation 
  - Local procurement 
  - Environmental and cultural heritage protection 
  - Workplace safety 
  - Climate change 
  - Just transition 
</t>
  </si>
  <si>
    <t>Membership of key industry associations provides opportunities to understand, learn and contribute to industry best practice. Our participation provides an avenue to engage in and influence matters affecting our industry.</t>
  </si>
  <si>
    <t>Through regular participation in meetings, working groups, committees and policy feedback processes and on an ad hoc basis where required.</t>
  </si>
  <si>
    <t xml:space="preserve">  - Advocacy and engagement  
  - Policy alignment  
  - Industry positioning 
  - Industry best practice 
  - Legislative and regulatory reform </t>
  </si>
  <si>
    <t xml:space="preserve"> </t>
  </si>
  <si>
    <t>Our Lead Team present our performance, strategy, operations and prospects to shareholders and potential investors, in accordance with securities law, to achieve fair valuation of South32 securities in the equity markets. 
We engage with our lenders, rating agencies and other financial institutions to ensure the South32 credit profile is accurately assessed to support the Group’s ability to maintain a diversity of funding sources.</t>
  </si>
  <si>
    <t>We present on matters, including performance metrics and results, in a timely manner. We answer shareholder and investor requests (phone, email and face-to-face discussions). 
We meet with the financial community annually through engagements such as roadshows or conference calls, including Lead Team or Board members in these engagements, as required.</t>
  </si>
  <si>
    <t xml:space="preserve">  - Our response to COVID-19
  - Climate change strategy and our target to halve our operational emissions by FY35
  - The divestment of South Africa Energy Coal and the TEMCO manganese alloy smelter
  - Progress on our studies for our base metals development projects at Hermosa and Ambler Metals
  - Cultural heritage 
  - Progress on our Dendrobium Next Domain life extension project at Illawarra Metallurgical Coal </t>
  </si>
  <si>
    <t>We recognise our operations can have both a positive and negative impact on our communities. We support community practices that empower people to make choices and enable communities to increase control over decisions that affect their lives, beliefs, institutions, wellbeing and the lands they occupy or otherwise use.
We maintain regular contact with local environmental groups and community-based organisations and charities to understand their interests or concerns about our operations and planned activities, so their feedback can inform our approach.</t>
  </si>
  <si>
    <t>Our engagements vary depending on the location of the operation and the stakeholder, in accordance with our stakeholder engagement plans. Engagements typically include face-to-face meetings, community consultative committees and forums, operational open days, newsletters, web-based information, telephone conversations and site visits. We also take part in community activities and engage through various community initiatives.</t>
  </si>
  <si>
    <t xml:space="preserve">  - Our response to COVID-19  
  - Community investment  
  - Job and business opportunities 
  - Supplier development   
  - Responsible environmental stewardship  
  - Impact management  
  - Complaints and grievance process  
  - Engaging with Indigenous and Tribal Peoples on cultural heritage protection 
  - Community engagement  
  - Resourcing and representation </t>
  </si>
  <si>
    <t>NGOs are interested in specific issues relevant to their group, such as human rights (including health and safety), environmental issues or transparency.</t>
  </si>
  <si>
    <t>We monitor NGO campaigns and seek to engage with groups at local, national and international level, where relevant.</t>
  </si>
  <si>
    <t xml:space="preserve">  - Climate change  
  - Environmental stewardship  
  - Addressing risks of modern slavery in supply chains, and related labour exploitation 
  - Working to support seafarers as part of response to COVID-19  
  - Just transition  
  - Community investment  </t>
  </si>
  <si>
    <t>To ensure that we and our partners operate in a way that is consistent with values and performance and that brings benefits to society.</t>
  </si>
  <si>
    <t>We engage with potential partners through the project process and through regular project updates as required.</t>
  </si>
  <si>
    <t xml:space="preserve">  - Our response to COVID-19
  - Stakeholder engagement  
  - Job and business opportunities 
  - Reconciliation 
  - Good health and social well being 
  - Economic participation  
  - Education and leadership  
  - Natural resource resilience</t>
  </si>
  <si>
    <t>We need surety of supply for the various products we purchase, as well as understanding the supply chain we are purchasing from.</t>
  </si>
  <si>
    <t>The various entities and functions responsible for procurement engage suppliers regularly through contractual agreements, performance reviews and training, and according to our internal standards and ongoing updates.</t>
  </si>
  <si>
    <t xml:space="preserve">  - Our response to COVID-19 and mitigating the impact of COVID-19 on supply chains
  - Continued focus on improving the safety, health and well-being of employees of our business partners
  - Continued provision of opportunities for local, empowered and indigenous enterprises to partner with South32</t>
  </si>
  <si>
    <t>Risk management</t>
  </si>
  <si>
    <t>Risk management is fundamental to maximising the value of our business and informing its strategic direction. Effective risk management enables us to identify priorities, allocate resources, demonstrate due diligence in discharging legal and regulatory obligations, and meet the standards and expectations of our stakeholders.
Our approach to risk management is delivered through our System of Risk Management, which is aligned to the principles of the International Standard for Risk Management AS/NZS ISO31000:2018. It applies to all employees, Directors, contractors and our subsidiaries.
Our approach to risk management is governed by our Risk Management Framework, which has been in place since 2015. Our internal material risk management standard defines the minimum mandatory requirements for management of risks that have a material impact on our purpose, strategy and business plans. These risks are regularly assessed and managed at both a company-wide strategic level and at an operational and project level. Our approach to managing the sustainability aspects of our business-wide strategic risks and our operational-level material sustainability risks are detailed in our FY21 Annual Report.
With the impact of COVID-19, our current risk management focus is on keeping our people safe and well, maintaining safe and reliable operations, and supporting our communities, all of which are critical to protecting the future of our business.</t>
  </si>
  <si>
    <t>Sustainability Governance</t>
  </si>
  <si>
    <r>
      <t xml:space="preserve">For more information about both the Sustainability Committee and the Risk and Audit Committee, refer to </t>
    </r>
    <r>
      <rPr>
        <i/>
        <sz val="9.5"/>
        <color theme="3"/>
        <rFont val="Arial"/>
        <family val="2"/>
        <scheme val="minor"/>
      </rPr>
      <t>www.south32.net</t>
    </r>
    <r>
      <rPr>
        <sz val="9.5"/>
        <color theme="3"/>
        <rFont val="Arial"/>
        <family val="2"/>
        <scheme val="minor"/>
      </rPr>
      <t xml:space="preserve"> for the:
  - 2021 Corporate Governance Statement;
  - Sustainability Committee Terms of Reference; and
  - Risk and Audit Committee Terms of Reference. 
</t>
    </r>
  </si>
  <si>
    <t>The most important commitment we all make at South32 is that everyone goes home safe and well. We are committed to working together safely, continuously improving how we work, and creating an environment where our people are empowered to speak up and stop work if they feel unsafe.
We aspire to be an organisation where our people feel comfortable bringing their whole selves to work and our workforce reflects the broader demographic of the countries and communities where we operate. We believe an inclusive, diverse and engaged workforce will unlock the full potential of our business.</t>
  </si>
  <si>
    <t>Material topic and disclosure</t>
  </si>
  <si>
    <t>Our health and safety management approach</t>
  </si>
  <si>
    <t xml:space="preserve">Nothing is more important than the health, safety and wellbeing of our employees, contractors, suppliers, and communities. We are committed to working together safely and continuously improving no matter where we work. 
Our approach aligns with ICMM Mining Principle 5 – Health and Safety, and complies with local laws and regulations. We aim to minimise and manage impacts on people working in our operations and value chains by implementing and following business processes which enables work to be designed, planned and executed in a safe way.
</t>
  </si>
  <si>
    <t>Our health and safety management system</t>
  </si>
  <si>
    <r>
      <t>We implement our approach through our Sustainability Policy, our internal standards related to health and safety, and our operational procedures, all of which we review regularly. Together these documents set minimum performance requirements and define how we identify and manage risk, design and execute work, report and investigate events and hazards, and share knowledge to enable us to learn from significant events. 
Our Health and Safety Stewardship team designs our health and safety management systems and governs the implementation of our global standards at our operations. Our internal health and safety standards define the minimum performance requirements and minimum controls to manage common safety-related risks and common health-related fatality risks. Our standards are aligned to the International Organisation for Standardisation (ISO) 45001 Occupational Health and Safety Management System Standard (2018) and adhere to applicable legal requirements.
We apply our health and safety systems of work to all operations, functions and projects for employees and contractors working in locations and involved in work that we control.</t>
    </r>
    <r>
      <rPr>
        <sz val="9.5"/>
        <color theme="4"/>
        <rFont val="Arial"/>
        <family val="2"/>
        <scheme val="minor"/>
      </rPr>
      <t xml:space="preserve"> Our 'Sustainability and Business Conduct - Minimum Requirements for Suppliers' requires that suppliers must comply with South32's Health Safety Environment and Community requirements relevant to the work completed as part of the supply terms and conditions with South32.</t>
    </r>
    <r>
      <rPr>
        <sz val="9.5"/>
        <color theme="3"/>
        <rFont val="Arial"/>
        <family val="2"/>
        <scheme val="minor"/>
      </rPr>
      <t xml:space="preserve"> Our Health and Safety Stewardship team designs and implements our health and safety management systems. They also govern the implementation of our internal standards and provide subject matter expertise to our operations and major projects. 
These systems, and associated standards and tools, enable frontline leaders to make good decisions for our teams and execute work in a safe way. Our operations establish a safe workplace through the safety systems they put in place. Our operations are accountable for health and safety at their sites overseen by our Chief Operating Officers. Processes and tools are in place so that hazards are identified and reported, investigated and actioned. Risk assessment processes are in place, including task-based risk assessment, and each operation and project has a risk register which articulates the health and safety risks present as well as the controls required to manage these risks.
Events are reported and logged in our Global360 risk management system. The potential and actual severity of the event determines if an investigation is required, and if so what type of investigation is appropriate. Subject to limited exceptions, we reported and investigated all events which occurred in locations and for activities which we controlled, regardless of whether employees or contractors were involved. Actions are assigned using Global360 to address the findings from event investigations, and we apply the hierarchy of controls to eliminate the risk of a recurrence of events. Learnings from events are shared with the broader business, where relevant. 
We use leading and lagging indicators to measure performance and drive performance improvements. Our performance data is reflected in the 'Health and safety data' tab. 
</t>
    </r>
  </si>
  <si>
    <t>Our assurance model</t>
  </si>
  <si>
    <t>Assurance is a key component of our health and safety management system. To this end we use a three lines assurance model. 
- Our first line consists of checks by frontline employees and managers on a routine basis to ensure that controls are in place as tasks are being carried out. 
- Our second line, also referred to as our Stewardship program, involves reviews by functional experts, focused on improving the systems that support our operations. This helps our operations and projects teams identify material gaps and improvement opportunities in their processes and controls and improve the way we monitor and report on conformance. We undertake regularly planned checks which use data analytics and remote testing techniques to check our processes and controls, as well as planned and triggered reviews that include in-field testing techniques. 
- Our third line involves internal and external audits conducted by independent experts to ensure that our systems are effective and meet international standards. Each year our independent external sustainability auditors review our health and safety systems at selected operations.
Our lines of defence ensure that minimum controls, as defined in our internal health and safety standards, are implemented across all our operations and that the execution of control management activities are taking place as planned.</t>
  </si>
  <si>
    <t xml:space="preserve">Health and safety training and communication </t>
  </si>
  <si>
    <r>
      <t xml:space="preserve">Ensuring our people and contractors are trained and competent for the work they do is essential to maintaining strong safety performance. In accordance with our internal training standard, training frameworks are developed and periodically reviewed. Competencies required by our internal health and safety standard, and as required by local laws, are incorporated into training needs and skills analysis. Our internal safety standard specifically identifies the training and competency required when executing work involving a material safety risk such as lifting and electrocution activities. The health and safety induction also has training on potential material health and safety exposures in the workplace. We actively verify training and competency to enable safe execution of work.
We have processes in place to effectively communicate health and safety information to people at all sites. The workforce is engaged in safety decision making through the appointment of health and safety representatives, establishment of committees and inclusion in safety related meetings. Employees and contractors are involved in hazard identification, risk assessment, workplace inspections and event investigations.
Our people are empowered and expected to stop work where there is a threat to health and safety. These requirements are:
  - Embedded in our internal safety standard, supported by our aim to achieve an inclusive culture; and
  - Outlined in our Speak Up Policy available at </t>
    </r>
    <r>
      <rPr>
        <i/>
        <sz val="9.5"/>
        <color theme="3"/>
        <rFont val="Arial"/>
        <family val="2"/>
        <scheme val="minor"/>
      </rPr>
      <t>www.south32.net</t>
    </r>
    <r>
      <rPr>
        <sz val="9.5"/>
        <color theme="3"/>
        <rFont val="Arial"/>
        <family val="2"/>
        <scheme val="minor"/>
      </rPr>
      <t>, which states how to report any concerns, what happens after reporting and how people will be protected.</t>
    </r>
  </si>
  <si>
    <t>Occupational health services</t>
  </si>
  <si>
    <t>We provide fit for purpose occupational health services to employees and contractors which includes health surveillance to prevent or detect any early stage adverse health effects from exposures in the workplace. This is informed by our monitoring programs to assess and characterise exposures in the workplace. 
The potential material health risks at our operations and projects include exposure to airborne contaminants and hazardous substances, non-ionising radiation, communicable and infectious diseases. Other health exposures include exposure to noise and ergonomic stressors. We have defined the minimum controls for the management of these risks in the workplace in our internal health standard.  
During FY21 our health surveillance programs continued to be disrupted by COVID-19 due to the risks associated with the close contact required for testing, such as spirometry. We continue to follow the guidance from Health Authorities in the regions in which we operate. While we continue to monitor COVID-19 development and suitable controls remain in place, we are progressing our plans to resume and bring testing up to date.</t>
  </si>
  <si>
    <t>Emergency preparedness</t>
  </si>
  <si>
    <t xml:space="preserve">Our internal security and emergency management standard requires that Crisis and Emergency Management (CEM) plans are developed, implemented, resourced and routinely exercised to mitigate material risks and to respond to emergencies. CEM plans are designed to help us deliver a well-coordinated emergency response. This includes protecting our people while minimising our impact on the environment and surrounding communities. Business continuity and recovery form part of the plan to mitigate significant operational loss. 
Our CEM standards allow for a layered management approach and response targeted at the appropriate impact level. Along with detailed CEM plans, each operation has well-resourced emergency response and incident management teams with business continuity planning in place to manage potential events.
Our internal dam management standard requires that dam failure contingency and emergency response plans be prepared. These take into account the hazards and consequence category of each facility and involve employees, relevant local communities, other identified stakeholders including directly and indirectly impacted parties, and emergency response agencies. Emergency response plans are required to be implemented and periodically tested.  </t>
  </si>
  <si>
    <t>To ensure that incident classification definitions are applied uniformly across our workforce, we have adopted the United States Government Occupational Safety and Health Assessment guidelines for the recording and reporting of occupational injuries and illnesses. We use leading and lagging indicators to measure our health and safety performance - shown below:</t>
  </si>
  <si>
    <t xml:space="preserve">Health and safety performance </t>
  </si>
  <si>
    <r>
      <t>FY21</t>
    </r>
    <r>
      <rPr>
        <b/>
        <vertAlign val="superscript"/>
        <sz val="9.5"/>
        <color theme="4"/>
        <rFont val="Arial"/>
        <family val="2"/>
        <scheme val="minor"/>
      </rPr>
      <t>(6)</t>
    </r>
  </si>
  <si>
    <t>FY20</t>
  </si>
  <si>
    <t>FY19</t>
  </si>
  <si>
    <t>FY18</t>
  </si>
  <si>
    <t>FY17</t>
  </si>
  <si>
    <r>
      <t>Employees</t>
    </r>
    <r>
      <rPr>
        <vertAlign val="superscript"/>
        <sz val="9.5"/>
        <color theme="4"/>
        <rFont val="Arial (Body)"/>
      </rPr>
      <t>(1)</t>
    </r>
  </si>
  <si>
    <r>
      <t>Fatalities from safety incidents</t>
    </r>
    <r>
      <rPr>
        <vertAlign val="superscript"/>
        <sz val="9.5"/>
        <color theme="4"/>
        <rFont val="Arial (Body)"/>
      </rPr>
      <t>(2)</t>
    </r>
    <r>
      <rPr>
        <sz val="9.5"/>
        <color theme="4"/>
        <rFont val="Arial"/>
        <family val="2"/>
        <scheme val="minor"/>
      </rPr>
      <t xml:space="preserve"> – employees</t>
    </r>
  </si>
  <si>
    <r>
      <t>Fatalities from safety incidents</t>
    </r>
    <r>
      <rPr>
        <vertAlign val="superscript"/>
        <sz val="9.5"/>
        <color theme="4"/>
        <rFont val="Arial (Body)"/>
      </rPr>
      <t>(2)</t>
    </r>
    <r>
      <rPr>
        <sz val="9.5"/>
        <color theme="4"/>
        <rFont val="Arial"/>
        <family val="2"/>
        <scheme val="minor"/>
      </rPr>
      <t xml:space="preserve"> – contractors</t>
    </r>
  </si>
  <si>
    <r>
      <t>Fatalities from health incidents</t>
    </r>
    <r>
      <rPr>
        <vertAlign val="superscript"/>
        <sz val="9.5"/>
        <color theme="4"/>
        <rFont val="Arial (Body)"/>
      </rPr>
      <t>(2)</t>
    </r>
    <r>
      <rPr>
        <sz val="9.5"/>
        <color theme="4"/>
        <rFont val="Arial"/>
        <family val="2"/>
        <scheme val="minor"/>
      </rPr>
      <t xml:space="preserve"> – employees</t>
    </r>
  </si>
  <si>
    <r>
      <t>Fatalities from health incidents</t>
    </r>
    <r>
      <rPr>
        <vertAlign val="superscript"/>
        <sz val="9.5"/>
        <color theme="4"/>
        <rFont val="Arial (Body)"/>
      </rPr>
      <t>(2)</t>
    </r>
    <r>
      <rPr>
        <sz val="9.5"/>
        <color theme="4"/>
        <rFont val="Arial"/>
        <family val="2"/>
        <scheme val="minor"/>
      </rPr>
      <t xml:space="preserve"> – contractors</t>
    </r>
  </si>
  <si>
    <r>
      <t>Fatality Frequency (per 1,000,000 hours worked) – total</t>
    </r>
    <r>
      <rPr>
        <vertAlign val="superscript"/>
        <sz val="9.5"/>
        <color theme="4"/>
        <rFont val="Arial"/>
        <family val="2"/>
        <scheme val="minor"/>
      </rPr>
      <t xml:space="preserve">(3) </t>
    </r>
  </si>
  <si>
    <r>
      <t>Fatality Frequency (per 1,000,000 hours worked) – employees</t>
    </r>
    <r>
      <rPr>
        <vertAlign val="superscript"/>
        <sz val="9.5"/>
        <color theme="4"/>
        <rFont val="Arial"/>
        <family val="2"/>
        <scheme val="minor"/>
      </rPr>
      <t>(3)</t>
    </r>
  </si>
  <si>
    <r>
      <t>Fatality Frequency (per 1,000,000 hours worked) – contractors</t>
    </r>
    <r>
      <rPr>
        <vertAlign val="superscript"/>
        <sz val="9.5"/>
        <color theme="4"/>
        <rFont val="Arial"/>
        <family val="2"/>
        <scheme val="minor"/>
      </rPr>
      <t>(3)</t>
    </r>
  </si>
  <si>
    <t>Value of fines and prosecutions – safety (US$)</t>
  </si>
  <si>
    <t xml:space="preserve">                                                                                                                                                                                                                                                                                                         </t>
  </si>
  <si>
    <t>Total recordable injuries – total</t>
  </si>
  <si>
    <r>
      <t>263</t>
    </r>
    <r>
      <rPr>
        <i/>
        <vertAlign val="superscript"/>
        <sz val="9.5"/>
        <color theme="3"/>
        <rFont val="Arial"/>
        <family val="2"/>
        <scheme val="minor"/>
      </rPr>
      <t>(4)</t>
    </r>
  </si>
  <si>
    <t>Total recordable injuries – employees</t>
  </si>
  <si>
    <r>
      <t>130</t>
    </r>
    <r>
      <rPr>
        <i/>
        <vertAlign val="superscript"/>
        <sz val="9.5"/>
        <color theme="3"/>
        <rFont val="Arial"/>
        <family val="2"/>
        <scheme val="minor"/>
      </rPr>
      <t>(4)</t>
    </r>
  </si>
  <si>
    <t>Total recordable injuries – contractors</t>
  </si>
  <si>
    <r>
      <t>Total recordable injury frequency (TRIF) (per 1,000,000 hours worked) – total</t>
    </r>
    <r>
      <rPr>
        <vertAlign val="superscript"/>
        <sz val="9.5"/>
        <color theme="4"/>
        <rFont val="Arial"/>
        <family val="2"/>
        <scheme val="minor"/>
      </rPr>
      <t>(3)</t>
    </r>
  </si>
  <si>
    <r>
      <t>4.5</t>
    </r>
    <r>
      <rPr>
        <i/>
        <vertAlign val="superscript"/>
        <sz val="9.5"/>
        <color theme="3"/>
        <rFont val="Arial"/>
        <family val="2"/>
        <scheme val="minor"/>
      </rPr>
      <t>(4)</t>
    </r>
  </si>
  <si>
    <r>
      <t>Total recordable injury frequency (TRIF) (per 1,000,000 hours worked) – employees</t>
    </r>
    <r>
      <rPr>
        <vertAlign val="superscript"/>
        <sz val="9.5"/>
        <color theme="4"/>
        <rFont val="Arial"/>
        <family val="2"/>
        <scheme val="minor"/>
      </rPr>
      <t>(3)</t>
    </r>
  </si>
  <si>
    <r>
      <t>Total recordable injury frequency (TRIF) (per 1,000,000 hours worked) – contractors</t>
    </r>
    <r>
      <rPr>
        <vertAlign val="superscript"/>
        <sz val="9.5"/>
        <color theme="4"/>
        <rFont val="Arial"/>
        <family val="2"/>
        <scheme val="minor"/>
      </rPr>
      <t>(3)</t>
    </r>
  </si>
  <si>
    <r>
      <t>Total actual significant events</t>
    </r>
    <r>
      <rPr>
        <vertAlign val="superscript"/>
        <sz val="9.5"/>
        <color theme="4"/>
        <rFont val="Arial (Body)"/>
      </rPr>
      <t>(5)</t>
    </r>
  </si>
  <si>
    <t>Total potential significant events</t>
  </si>
  <si>
    <t>Total potential signficant near miss frequency (per 1,000,000 hours worked)</t>
  </si>
  <si>
    <t>Total recordable occupational illness – total</t>
  </si>
  <si>
    <t>Total recordable occupational illness – employees</t>
  </si>
  <si>
    <r>
      <t>64</t>
    </r>
    <r>
      <rPr>
        <i/>
        <vertAlign val="superscript"/>
        <sz val="9.5"/>
        <color theme="3"/>
        <rFont val="Arial"/>
        <family val="2"/>
        <scheme val="minor"/>
      </rPr>
      <t>(4)</t>
    </r>
  </si>
  <si>
    <t>Total recordable occupational illness – contractors</t>
  </si>
  <si>
    <r>
      <t>Total recordable illness frequency (TRILF) (per 1,000,000 hours worked) – total</t>
    </r>
    <r>
      <rPr>
        <vertAlign val="superscript"/>
        <sz val="9.5"/>
        <color theme="4"/>
        <rFont val="Arial"/>
        <family val="2"/>
        <scheme val="minor"/>
      </rPr>
      <t>(3)</t>
    </r>
  </si>
  <si>
    <r>
      <t>1.5</t>
    </r>
    <r>
      <rPr>
        <i/>
        <vertAlign val="superscript"/>
        <sz val="9.5"/>
        <color theme="3"/>
        <rFont val="Arial"/>
        <family val="2"/>
        <scheme val="minor"/>
      </rPr>
      <t>(4)</t>
    </r>
  </si>
  <si>
    <r>
      <t>Total recordable illness frequency (TRILF) (per 1,000,000 hours worked) – employees</t>
    </r>
    <r>
      <rPr>
        <vertAlign val="superscript"/>
        <sz val="9.5"/>
        <color theme="4"/>
        <rFont val="Arial"/>
        <family val="2"/>
        <scheme val="minor"/>
      </rPr>
      <t>(3)</t>
    </r>
  </si>
  <si>
    <r>
      <t>Total recordable illness frequency (TRILF) (per 1,000,000 hours worked) – contractors</t>
    </r>
    <r>
      <rPr>
        <vertAlign val="superscript"/>
        <sz val="9.5"/>
        <color theme="4"/>
        <rFont val="Arial"/>
        <family val="2"/>
        <scheme val="minor"/>
      </rPr>
      <t>(3)</t>
    </r>
  </si>
  <si>
    <t>(1) Employee numbers are direct employees and exclude Non-Executive Directors except where stated otherwise. 
(2) Incidents are included where South32 controls the work location or controls the work activity.
(3) These calculations exclude working from home hours as well as working from home injuries and illnesses.
(4) Figure has been restated since it was previously reported due to a reclassification or recalculation of data. 
(5) Total actual significant events result in an actual severity level 4 or greater health, safety, environment and community impact and includes injury or illness, environmental, equipment damage and community impacts.
(6) FY21 data includes SAEC for 1 July 2020 - 31 May 2021 and TEMCO data for 1 July 2020 - 31 December 2020.</t>
  </si>
  <si>
    <t xml:space="preserve">Inclusion and diversity </t>
  </si>
  <si>
    <t xml:space="preserve">As a global organisation, we're working to build an inclusive and diverse workforce that is representative of the countries and communities where we operate, where everyone’s unique differences are valued and celebrated. This helps us attract, develop and retain talented people, who feel engaged and empowered at work, which in turn supports better business outcomes. The metrics we use to measure our inclusion and diversity performance are shown below. </t>
  </si>
  <si>
    <r>
      <t>Workforce diversity</t>
    </r>
    <r>
      <rPr>
        <b/>
        <vertAlign val="superscript"/>
        <sz val="11"/>
        <color theme="4"/>
        <rFont val="Arial"/>
        <family val="2"/>
        <scheme val="minor"/>
      </rPr>
      <t>(1)</t>
    </r>
  </si>
  <si>
    <t>Gender</t>
  </si>
  <si>
    <t>Age Groups</t>
  </si>
  <si>
    <t>Percentage</t>
  </si>
  <si>
    <t>Female</t>
  </si>
  <si>
    <t>Male</t>
  </si>
  <si>
    <t>Under 30</t>
  </si>
  <si>
    <t>30-50</t>
  </si>
  <si>
    <t>Over 50</t>
  </si>
  <si>
    <r>
      <t>Black People</t>
    </r>
    <r>
      <rPr>
        <b/>
        <vertAlign val="superscript"/>
        <sz val="9.5"/>
        <color theme="4"/>
        <rFont val="Arial (Body)"/>
      </rPr>
      <t>(2)</t>
    </r>
  </si>
  <si>
    <r>
      <t>South32 Board</t>
    </r>
    <r>
      <rPr>
        <vertAlign val="superscript"/>
        <sz val="9.5"/>
        <color theme="4"/>
        <rFont val="Arial (Body)"/>
      </rPr>
      <t>(3)</t>
    </r>
  </si>
  <si>
    <r>
      <t>Executives and senior management</t>
    </r>
    <r>
      <rPr>
        <vertAlign val="superscript"/>
        <sz val="9.5"/>
        <color theme="4"/>
        <rFont val="Arial (Body)"/>
      </rPr>
      <t>(4)</t>
    </r>
  </si>
  <si>
    <t>Management</t>
  </si>
  <si>
    <t>Supervisory/ professional/ operational support</t>
  </si>
  <si>
    <t>Diversity representation</t>
  </si>
  <si>
    <r>
      <t>FY21</t>
    </r>
    <r>
      <rPr>
        <b/>
        <vertAlign val="superscript"/>
        <sz val="9.5"/>
        <color theme="4"/>
        <rFont val="Arial"/>
        <family val="2"/>
        <scheme val="minor"/>
      </rPr>
      <t>(1)</t>
    </r>
  </si>
  <si>
    <t>Women representation of total workforce</t>
  </si>
  <si>
    <t>Women represented on South32 Board</t>
  </si>
  <si>
    <t>Women represented in South32 Lead Team</t>
  </si>
  <si>
    <r>
      <t>Women represented in Senior Leadership Team</t>
    </r>
    <r>
      <rPr>
        <vertAlign val="superscript"/>
        <sz val="9.5"/>
        <color theme="4"/>
        <rFont val="Arial (Body)"/>
      </rPr>
      <t>(2)</t>
    </r>
  </si>
  <si>
    <r>
      <t>Women represented in Operational Leadership Team</t>
    </r>
    <r>
      <rPr>
        <vertAlign val="superscript"/>
        <sz val="9.5"/>
        <color theme="4"/>
        <rFont val="Arial (Body)"/>
      </rPr>
      <t>(3)</t>
    </r>
  </si>
  <si>
    <t>Representation of Black People in South Africa in total workforce</t>
  </si>
  <si>
    <r>
      <t>Representation of Black People in South Africa in management roles</t>
    </r>
    <r>
      <rPr>
        <vertAlign val="superscript"/>
        <sz val="9.5"/>
        <color theme="4"/>
        <rFont val="Arial (Body)"/>
      </rPr>
      <t>(4)</t>
    </r>
  </si>
  <si>
    <t>(1) Data is measured as at 30 June 2021 and excludes SAEC and TEMCO.
(2) The Senior Leadership Team includes Presidents and Vice Presidents reporting to members of the South32 Lead Team.
(3) The Operational Leadership Team includes all General Managers and Managers reporting to Vice President Operations, and All Managers reporting to General Managers at an Operation.
(4) Management roles are leaders with an identified job grading, based on the requirements of their role and salary rate, of 13 or higher.</t>
  </si>
  <si>
    <r>
      <t>Pay ratio of women to men based on salary</t>
    </r>
    <r>
      <rPr>
        <b/>
        <vertAlign val="superscript"/>
        <sz val="11"/>
        <color theme="4"/>
        <rFont val="Arial (Body)"/>
      </rPr>
      <t>(1)</t>
    </r>
  </si>
  <si>
    <t>Australia</t>
  </si>
  <si>
    <t>Colombia</t>
  </si>
  <si>
    <t>Mozambique</t>
  </si>
  <si>
    <t>Singapore</t>
  </si>
  <si>
    <t>South 
Africa</t>
  </si>
  <si>
    <t>United 
States</t>
  </si>
  <si>
    <t>Total</t>
  </si>
  <si>
    <r>
      <t>Executives</t>
    </r>
    <r>
      <rPr>
        <vertAlign val="superscript"/>
        <sz val="9.5"/>
        <color theme="4"/>
        <rFont val="Arial (Body)"/>
      </rPr>
      <t>(2)</t>
    </r>
    <r>
      <rPr>
        <sz val="9.5"/>
        <color theme="4"/>
        <rFont val="Arial"/>
        <family val="2"/>
        <scheme val="minor"/>
      </rPr>
      <t xml:space="preserve"> and senior management</t>
    </r>
  </si>
  <si>
    <t>(1) Countries with less than 50 South32 employees are not listed, however the data is included in the overall total. 
(2) Executive figures exclude key management personnel.</t>
  </si>
  <si>
    <t xml:space="preserve">Our ability to identify, attract, support and retain talented people is fundamental to delivering our business strategy. The metrics we use to measure our performance are shown below. </t>
  </si>
  <si>
    <t>Number</t>
  </si>
  <si>
    <r>
      <t>Permanent - total</t>
    </r>
    <r>
      <rPr>
        <vertAlign val="superscript"/>
        <sz val="9.5"/>
        <color theme="4"/>
        <rFont val="Arial"/>
        <family val="2"/>
        <scheme val="minor"/>
      </rPr>
      <t>(2)</t>
    </r>
  </si>
  <si>
    <t>Permanent - full time</t>
  </si>
  <si>
    <t>Permanent - part time</t>
  </si>
  <si>
    <t>Temporary</t>
  </si>
  <si>
    <t>-</t>
  </si>
  <si>
    <t>(1) Employment contract type is for direct South32 employees only. Data is measured as at 30 June 2021 and excludes SAEC and TEMCO.
(2) Figures for total permanent employees includes full time and part time permanent employees.</t>
  </si>
  <si>
    <r>
      <t>Employment type</t>
    </r>
    <r>
      <rPr>
        <b/>
        <vertAlign val="superscript"/>
        <sz val="9.5"/>
        <color theme="3"/>
        <rFont val="Arial"/>
        <family val="2"/>
        <scheme val="minor"/>
      </rPr>
      <t>(1)</t>
    </r>
  </si>
  <si>
    <t>Permanent</t>
  </si>
  <si>
    <t>Total employees</t>
  </si>
  <si>
    <t>Brazil</t>
  </si>
  <si>
    <t>Canada</t>
  </si>
  <si>
    <t>South Africa</t>
  </si>
  <si>
    <t>United Kingdom</t>
  </si>
  <si>
    <t>United States</t>
  </si>
  <si>
    <t>(1) Data measured as at 30 June 2021 and excludes SAEC and TEMCO. 
(2) Employment contract type is for direct South32 employees only.</t>
  </si>
  <si>
    <t>Employees</t>
  </si>
  <si>
    <t>Women</t>
  </si>
  <si>
    <t>Men</t>
  </si>
  <si>
    <t>Employees that took parental leave during FY21</t>
  </si>
  <si>
    <t>Employees who returned from parental leave during FY21</t>
  </si>
  <si>
    <t>Total 
hiring rate</t>
  </si>
  <si>
    <r>
      <t>Total 
turnover rate</t>
    </r>
    <r>
      <rPr>
        <b/>
        <vertAlign val="superscript"/>
        <sz val="9.5"/>
        <color theme="4"/>
        <rFont val="Arial"/>
        <family val="2"/>
        <scheme val="minor"/>
      </rPr>
      <t>(1)</t>
    </r>
  </si>
  <si>
    <t xml:space="preserve">United Kingdom </t>
  </si>
  <si>
    <t>(1) Turnover rates are calculated using the total number of employees per region for FY21 as the denominator and the total count for FY21 as the numerator. Turnover rates include employees who left South32 voluntarily or due to dismissal, retirement or death in service. These figures exclude employee departures as a result of redundancy or end of contract.</t>
  </si>
  <si>
    <t>Employee Headcount</t>
  </si>
  <si>
    <r>
      <t>Total</t>
    </r>
    <r>
      <rPr>
        <vertAlign val="superscript"/>
        <sz val="9.5"/>
        <color theme="4"/>
        <rFont val="Arial"/>
        <family val="2"/>
        <scheme val="minor"/>
      </rPr>
      <t>(2)</t>
    </r>
  </si>
  <si>
    <t>(1) Data measured as at 30 June 2021 and excludes SAEC and TEMCO. 
(2) Total excludes 26 international assignees.</t>
  </si>
  <si>
    <t>Role Type</t>
  </si>
  <si>
    <t>Gender #</t>
  </si>
  <si>
    <t>Gender %</t>
  </si>
  <si>
    <t>Apprentices</t>
  </si>
  <si>
    <t>Trainees / Learners</t>
  </si>
  <si>
    <t>Vacation students</t>
  </si>
  <si>
    <t>Graduates</t>
  </si>
  <si>
    <t>Scholarships / Bursaries</t>
  </si>
  <si>
    <r>
      <t>Employee-related work stoppages due to employee disputes</t>
    </r>
    <r>
      <rPr>
        <b/>
        <vertAlign val="superscript"/>
        <sz val="11"/>
        <color theme="4"/>
        <rFont val="Arial"/>
        <family val="2"/>
        <scheme val="minor"/>
      </rPr>
      <t>(1)</t>
    </r>
  </si>
  <si>
    <t>FY21</t>
  </si>
  <si>
    <t xml:space="preserve">Employee-related work stoppages due to employee disputes </t>
  </si>
  <si>
    <t xml:space="preserve">(1) Including strikes and lockouts </t>
  </si>
  <si>
    <t xml:space="preserve">Minimum notice regarding operational changes </t>
  </si>
  <si>
    <t>When we need to make a significant operational change or provide notice of termination of employment our processes are, at a minimum, compliant with all local legislation in the jurisdictions where we work. In many cases, we provide notice well in excess of minimum standards, and we always engage with our people as soon as practicable if we identify a requirement to make a significant change to the business. This includes informing employees who may be affected at the time or during the period where we intend to make changes.</t>
  </si>
  <si>
    <t>We're a global business with a local focus and we are passionate about supporting the communities where we operate. Trust and transparency are essential to the way we operate. That means being in touch with the broader community – considering different perspectives and working together to create shared value. 
As well as supporting local economies through direct employment and local procurement, we also support community programs. We partner with local organisations and governments to invest where it is needed most based on a deep understanding of the local community. 
Our approach to community investment focuses on initiatives that enhance education and community leadership, good health and social wellbeing, economic participation, and natural resource resilience. 
By working together, we’re building strong and lasting relationships to improve lives and help local communities thrive now and into the future.</t>
  </si>
  <si>
    <t xml:space="preserve">We're committed to making a meaningful contribution to people’s lives by creating lasting social, environmental and economic value where we operate. We do this by providing jobs and business opportunities, paying taxes and royalties, developing local suppliers and supporting community programs. The metrics we use to measure our performance are shown below. </t>
  </si>
  <si>
    <r>
      <t>Wider economic contribution</t>
    </r>
    <r>
      <rPr>
        <b/>
        <vertAlign val="superscript"/>
        <sz val="11"/>
        <color theme="4"/>
        <rFont val="Arial"/>
        <family val="2"/>
        <scheme val="minor"/>
      </rPr>
      <t>(1)</t>
    </r>
  </si>
  <si>
    <t>US$ million</t>
  </si>
  <si>
    <r>
      <t>FY21</t>
    </r>
    <r>
      <rPr>
        <b/>
        <vertAlign val="superscript"/>
        <sz val="9.5"/>
        <color theme="4"/>
        <rFont val="Arial"/>
        <family val="2"/>
        <scheme val="minor"/>
      </rPr>
      <t>(2)</t>
    </r>
  </si>
  <si>
    <t xml:space="preserve">Government royalties paid </t>
  </si>
  <si>
    <t>Total corporate income tax paid</t>
  </si>
  <si>
    <t>Total corporate income tax accrued on profit/loss</t>
  </si>
  <si>
    <t>Wages, salaries and redundancies</t>
  </si>
  <si>
    <t>(1) Includes South32's ownership proportion for equity accounted investments. 
(2) Figures include data from SAEC for 1 July 2020 - 31 May 2021 and TEMCO from 1 July 2020 - 31 December 2020.</t>
  </si>
  <si>
    <t>Refer to the 'Responsible Value Chain' tab for enterprise supplier development spend.  </t>
  </si>
  <si>
    <t xml:space="preserve">Our relationships with wider society – whether local, regional, or global – are important to our shared success. We believe trust and transparency are essential to the way we operate. We listen to our stakeholders and communities to understand what’s important to them, consider different perspectives and work together to create value for all our stakeholders. The metrics we use to measure our performance are shown below. </t>
  </si>
  <si>
    <r>
      <t>Community investment by country</t>
    </r>
    <r>
      <rPr>
        <b/>
        <vertAlign val="superscript"/>
        <sz val="11"/>
        <color theme="4"/>
        <rFont val="Arial"/>
        <family val="2"/>
        <scheme val="minor"/>
      </rPr>
      <t xml:space="preserve"> (1)</t>
    </r>
  </si>
  <si>
    <t>(1) Community investment consists of direct investment, in-kind support and administrative costs.</t>
  </si>
  <si>
    <t>Operations with local community engagement, impact assessments, and development programs</t>
  </si>
  <si>
    <t xml:space="preserve">Operations with implemented stakeholder engagement plans </t>
  </si>
  <si>
    <t>Operations with implemented impact assesments</t>
  </si>
  <si>
    <t>Operations with implemented community investment programs</t>
  </si>
  <si>
    <t> </t>
  </si>
  <si>
    <t>Significant non-compliance with laws and regulations in the social and economic area</t>
  </si>
  <si>
    <t>Significant non-compliances with laws and regulations in social and economic area</t>
  </si>
  <si>
    <t>Operating sites where artisanal and small-scale mining takes place on, or adjacent to, the site</t>
  </si>
  <si>
    <t xml:space="preserve">Number of operating sites where artisinal and small-scale mining takes place </t>
  </si>
  <si>
    <t xml:space="preserve">Percentage of operating sites where artisinal and small-scale mining takes place </t>
  </si>
  <si>
    <t xml:space="preserve">Significant disputes relating to land use, customary rights of local communities and Indigenous peoples and grievance mechanisms </t>
  </si>
  <si>
    <t>Significant disputes</t>
  </si>
  <si>
    <t>Resettlements</t>
  </si>
  <si>
    <t>Households resettled</t>
  </si>
  <si>
    <t xml:space="preserve">(1) Two households were resettled as part of the SAEC expansion project. Livelihoods were not negatively impacted and there were no disputes related to the resettlement. The South African Human Rights Commission was involved in all the engagements to ensure that the human rights of the affected households were protected at all times. </t>
  </si>
  <si>
    <t>Community complaints by type of complaint</t>
  </si>
  <si>
    <t xml:space="preserve">Type of complaint </t>
  </si>
  <si>
    <t xml:space="preserve">Resolved complaints </t>
  </si>
  <si>
    <t>Dust</t>
  </si>
  <si>
    <t xml:space="preserve">Noise </t>
  </si>
  <si>
    <t xml:space="preserve">Traffic </t>
  </si>
  <si>
    <t xml:space="preserve">Stakeholder engagement  </t>
  </si>
  <si>
    <t xml:space="preserve">Business and employment opportunities  </t>
  </si>
  <si>
    <t>Environment</t>
  </si>
  <si>
    <t>Other</t>
  </si>
  <si>
    <t>Community-related non-technical delays</t>
  </si>
  <si>
    <t>Number of delays</t>
  </si>
  <si>
    <t>Total duration of delays (days)</t>
  </si>
  <si>
    <t xml:space="preserve">Many of our operations and projects intersect areas of cultural significance and we have a critical role to play in preserving cultural heritage. 
We respect the unique cultural and spiritual relationships that Indigenous and Tribal Peoples have to the land and waters and their rich contribution to society. We are committed to working together to build lasting, meaningful relationships and we continually work to strengthen and enhance our approach to preserving cultural heritage. 
The metrics we use to measure our performance are shown below. </t>
  </si>
  <si>
    <t>Operations on or adjacent to Indigenous and Tribal People's territories</t>
  </si>
  <si>
    <t xml:space="preserve">Operations on or adjacent to Indigenous and Tribal People's territories </t>
  </si>
  <si>
    <t>Operations where there are formal agreements with Indigenous and Tribal People's communities</t>
  </si>
  <si>
    <r>
      <t>Operations where there are formal agreements with Indigenous and Tribal People's communities</t>
    </r>
    <r>
      <rPr>
        <vertAlign val="superscript"/>
        <sz val="9.5"/>
        <color theme="4"/>
        <rFont val="Arial"/>
        <family val="2"/>
        <scheme val="minor"/>
      </rPr>
      <t>(1)</t>
    </r>
  </si>
  <si>
    <t>(1) Does not include Hermosa, Eagle Downs, SAEC or TEMCO.</t>
  </si>
  <si>
    <t xml:space="preserve">Employees who have completed cultural awareness training </t>
  </si>
  <si>
    <t xml:space="preserve">Cultural awareness training </t>
  </si>
  <si>
    <t>Operating ethically and responsibly</t>
  </si>
  <si>
    <t>It is essential that businesses operate responsibly to build trust and meet the expectations of employees, stakeholders and society. More than this, it’s the right thing to do. At South32, operating ethically and responsibly is essential to fulfil our purpose and deliver on our strategy. 
Transparency and high ethical standards are essential to the way we operate and to achieving our aspiration of building strong, mutually beneficial relationships with our stakeholders. 
Respecting human rights and applying responsible business practices are central to the way we work with our people, other organisations and across our value chain.</t>
  </si>
  <si>
    <t xml:space="preserve">The metrics we use to measure our performance are shown below. </t>
  </si>
  <si>
    <t>Anti-bribery and corruption</t>
  </si>
  <si>
    <t>We are not aware of any legal action commenced, continuing or completed against us in FY21 regarding breaches of anti-corruption laws.</t>
  </si>
  <si>
    <t>Transparency International's Corruption Perception Index</t>
  </si>
  <si>
    <t>Production in countries in 20 lowest rankings in Transparency International’s Corruption Perception Index</t>
  </si>
  <si>
    <t>Nil</t>
  </si>
  <si>
    <t>Economic sanctions</t>
  </si>
  <si>
    <t>We are not aware of any legal action commenced, continuing or completed against us in FY21 regarding breaches of applicable sanctions or anti-money laundering laws.</t>
  </si>
  <si>
    <t>Competition</t>
  </si>
  <si>
    <t>We are not aware of any legal action commenced, continuing or completed against us in FY21 regarding breaches of competition laws.</t>
  </si>
  <si>
    <t xml:space="preserve">We are committed to respecting human rights and it is at the core of our sustainability approach. Not only is it the right thing to do, but it is critical to the success and integrity of operating as a responsible business. We celebrate the diversity, dignity, and uniqueness of every individual. The metrics we use to measure our performance are shown below. </t>
  </si>
  <si>
    <t>Employee training on human rights policies or procedures</t>
  </si>
  <si>
    <t>Number of completions</t>
  </si>
  <si>
    <t>Voluntary Principles on Security and Human Rights Training</t>
  </si>
  <si>
    <r>
      <t>Code of Conduct Training</t>
    </r>
    <r>
      <rPr>
        <vertAlign val="superscript"/>
        <sz val="9.5"/>
        <color theme="4"/>
        <rFont val="Arial"/>
        <family val="2"/>
        <scheme val="minor"/>
      </rPr>
      <t>(1)</t>
    </r>
  </si>
  <si>
    <r>
      <t>Modern Slavery Training</t>
    </r>
    <r>
      <rPr>
        <vertAlign val="superscript"/>
        <sz val="9.5"/>
        <color theme="4"/>
        <rFont val="Arial"/>
        <family val="2"/>
        <scheme val="minor"/>
      </rPr>
      <t>(2)</t>
    </r>
  </si>
  <si>
    <r>
      <t>Cultural Awareness Training</t>
    </r>
    <r>
      <rPr>
        <vertAlign val="superscript"/>
        <sz val="9.5"/>
        <color theme="4"/>
        <rFont val="Arial"/>
        <family val="2"/>
        <scheme val="minor"/>
      </rPr>
      <t>(3)</t>
    </r>
  </si>
  <si>
    <t>(1) Excludes SAEC and TEMCO completions. This represents 90 per cent of our employees as at 30 June 2021. 
(2) Includes SAEC completions during 1 July 2020 - 31 May 2021 and TEMCO completions during 1 July 2020 - 31 December 2020. 
(3) This figure excludes SAEC and TEMCO.</t>
  </si>
  <si>
    <t>External security guards trained in human rights policies or procedures</t>
  </si>
  <si>
    <t>Security and Human Rights Training</t>
  </si>
  <si>
    <r>
      <rPr>
        <sz val="9.5"/>
        <rFont val="Arial"/>
        <family val="2"/>
        <scheme val="minor"/>
      </rPr>
      <t>3,515</t>
    </r>
    <r>
      <rPr>
        <vertAlign val="superscript"/>
        <sz val="9.5"/>
        <rFont val="Arial"/>
        <family val="2"/>
        <scheme val="minor"/>
      </rPr>
      <t>(1)</t>
    </r>
  </si>
  <si>
    <t>(1) Excluding South Africa Energy Coal, completions were 184.</t>
  </si>
  <si>
    <t>Operations that have been subject to human rights reviews or impact assessments in reporting period</t>
  </si>
  <si>
    <t xml:space="preserve">Operations that have been subject to human rights reviews or impact assessments (independent) </t>
  </si>
  <si>
    <r>
      <t>0</t>
    </r>
    <r>
      <rPr>
        <i/>
        <vertAlign val="superscript"/>
        <sz val="9.5"/>
        <rFont val="Arial"/>
        <family val="2"/>
        <scheme val="minor"/>
      </rPr>
      <t>(1)</t>
    </r>
  </si>
  <si>
    <t>Operations that have been subject to human rights reviews or impact assessments (self-assessed)</t>
  </si>
  <si>
    <t>(1) FY20 data has been restated to specify the number of operations that were subject to human rights reviews in the reporting period.</t>
  </si>
  <si>
    <t xml:space="preserve">We seek to apply responsible business practices throughout our value chain to not only minimise and manage impacts on people and the environment but also to maximise opportunities for our communities and other stakeholders. We work with our customers and suppliers to source responsibly and enhance product stewardship in our value chain. The metrics we use to measure our performance are shown below. </t>
  </si>
  <si>
    <t>Metric </t>
  </si>
  <si>
    <t>Unit of Measure </t>
  </si>
  <si>
    <t>Target </t>
  </si>
  <si>
    <t>FY21 </t>
  </si>
  <si>
    <t>FY20 </t>
  </si>
  <si>
    <t>Enterprise supplier development spend  </t>
  </si>
  <si>
    <t>Spend in US$ million</t>
  </si>
  <si>
    <r>
      <t>3% of NPAT</t>
    </r>
    <r>
      <rPr>
        <vertAlign val="superscript"/>
        <sz val="9.5"/>
        <color theme="4"/>
        <rFont val="Arial"/>
        <family val="2"/>
        <scheme val="minor"/>
      </rPr>
      <t>(1)</t>
    </r>
  </si>
  <si>
    <t>Business development support  </t>
  </si>
  <si>
    <r>
      <t>No target</t>
    </r>
    <r>
      <rPr>
        <vertAlign val="superscript"/>
        <sz val="9.5"/>
        <color theme="4"/>
        <rFont val="Arial"/>
        <family val="2"/>
        <scheme val="minor"/>
      </rPr>
      <t>(3)</t>
    </r>
  </si>
  <si>
    <t>Funding support</t>
  </si>
  <si>
    <t>Procurement from Aboriginal and Torres Strait Islander businesses (Reconciliation Action Plan commitment)</t>
  </si>
  <si>
    <r>
      <t>10% Growth Year on Year</t>
    </r>
    <r>
      <rPr>
        <vertAlign val="superscript"/>
        <sz val="9.5"/>
        <color theme="4"/>
        <rFont val="Arial"/>
        <family val="2"/>
        <scheme val="minor"/>
      </rPr>
      <t>(</t>
    </r>
    <r>
      <rPr>
        <vertAlign val="superscript"/>
        <sz val="10"/>
        <color theme="4"/>
        <rFont val="Arial"/>
        <family val="2"/>
        <scheme val="minor"/>
      </rPr>
      <t>4</t>
    </r>
    <r>
      <rPr>
        <vertAlign val="superscript"/>
        <sz val="9.5"/>
        <color theme="4"/>
        <rFont val="Arial"/>
        <family val="2"/>
        <scheme val="minor"/>
      </rPr>
      <t>)</t>
    </r>
  </si>
  <si>
    <t>Local procurement </t>
  </si>
  <si>
    <t>No target</t>
  </si>
  <si>
    <t>Not available</t>
  </si>
  <si>
    <t>(2) SMME: Small, medium and micro-enterprises.</t>
  </si>
  <si>
    <r>
      <t>(3)</t>
    </r>
    <r>
      <rPr>
        <sz val="7"/>
        <color rgb="FF4A4D4E"/>
        <rFont val="Times New Roman"/>
        <family val="1"/>
      </rPr>
      <t xml:space="preserve">  </t>
    </r>
    <r>
      <rPr>
        <sz val="9"/>
        <color theme="4"/>
        <rFont val="Arial"/>
        <family val="2"/>
      </rPr>
      <t>Dependent on applications and ESD Spend targets</t>
    </r>
    <r>
      <rPr>
        <sz val="9"/>
        <color rgb="FF4A4D4E"/>
        <rFont val="Arial"/>
        <family val="2"/>
      </rPr>
      <t>.</t>
    </r>
  </si>
  <si>
    <r>
      <t>(4)</t>
    </r>
    <r>
      <rPr>
        <sz val="7"/>
        <color rgb="FF4A4D4E"/>
        <rFont val="Times New Roman"/>
        <family val="1"/>
      </rPr>
      <t> </t>
    </r>
    <r>
      <rPr>
        <sz val="9"/>
        <color theme="4"/>
        <rFont val="Arial"/>
        <family val="2"/>
      </rPr>
      <t>Target set in FY21. FY21 performance exceeds t</t>
    </r>
    <r>
      <rPr>
        <sz val="9"/>
        <color rgb="FF4A4D4E"/>
        <rFont val="Arial"/>
        <family val="2"/>
      </rPr>
      <t>arget (of 10 per cent) with an 18 per cent year-on-year increase in procurement of goods and services from Aboriginal and Torres Strait Islander businesses.</t>
    </r>
  </si>
  <si>
    <t>The impacts of climate change are being felt by countries, communities and businesses around the world. We are playing our part by reducing operational carbon emissions, shifting to low-carbon energy sources and focusing our portfolio on the commodities needed in a low-carbon future.
We support the objectives of the Paris Agreement and are committed to achieving net zero operational carbon emissions by 2050. We have set a medium-term target to halve our operational carbon emissions by 2035. 
There is no definitive ‘best pathway’ to net zero and some of the innovations we need are not fully developed. That’s why we are working with others and transparently reporting our progress. By providing essential resources to support the global low-carbon energy transition, we can help to create a sustainable world for future generations.</t>
  </si>
  <si>
    <t>Material Topic and Disclosures</t>
  </si>
  <si>
    <t>Other disclosures</t>
  </si>
  <si>
    <t>Primary sources of energy used</t>
  </si>
  <si>
    <t>Petajoules</t>
  </si>
  <si>
    <t>Coal and coke</t>
  </si>
  <si>
    <t>Distillate and gasoline</t>
  </si>
  <si>
    <r>
      <t>Electricity</t>
    </r>
    <r>
      <rPr>
        <vertAlign val="superscript"/>
        <sz val="9.5"/>
        <color theme="4"/>
        <rFont val="Arial"/>
        <family val="2"/>
        <scheme val="minor"/>
      </rPr>
      <t>(2)</t>
    </r>
  </si>
  <si>
    <t>Natural gas</t>
  </si>
  <si>
    <r>
      <t>Total energy used</t>
    </r>
    <r>
      <rPr>
        <b/>
        <vertAlign val="superscript"/>
        <sz val="9.5"/>
        <color theme="4"/>
        <rFont val="Arial (Body)"/>
      </rPr>
      <t>(3)</t>
    </r>
  </si>
  <si>
    <t>Renewable sources</t>
  </si>
  <si>
    <t>Greenhouse gas emissions</t>
  </si>
  <si>
    <t xml:space="preserve"> The metrics we use to measure our performance are shown below. </t>
  </si>
  <si>
    <t>Total greenhouse gas emissions</t>
  </si>
  <si>
    <r>
      <t>Millions of tonnes of CO</t>
    </r>
    <r>
      <rPr>
        <b/>
        <vertAlign val="subscript"/>
        <sz val="9.5"/>
        <color theme="4"/>
        <rFont val="Arial"/>
        <family val="2"/>
        <scheme val="minor"/>
      </rPr>
      <t>2</t>
    </r>
    <r>
      <rPr>
        <b/>
        <sz val="9.5"/>
        <color theme="4"/>
        <rFont val="Arial"/>
        <family val="2"/>
        <scheme val="minor"/>
      </rPr>
      <t>-e</t>
    </r>
  </si>
  <si>
    <r>
      <t>GHG – Scope 1</t>
    </r>
    <r>
      <rPr>
        <vertAlign val="superscript"/>
        <sz val="9.5"/>
        <color theme="4"/>
        <rFont val="Arial (Body)"/>
      </rPr>
      <t>(2)</t>
    </r>
  </si>
  <si>
    <r>
      <t>GHG – Scope 2 market-based</t>
    </r>
    <r>
      <rPr>
        <vertAlign val="superscript"/>
        <sz val="9.5"/>
        <color theme="4"/>
        <rFont val="Arial (Body)"/>
      </rPr>
      <t>(2)</t>
    </r>
  </si>
  <si>
    <r>
      <t>GHG – Scope 2 location-based</t>
    </r>
    <r>
      <rPr>
        <vertAlign val="superscript"/>
        <sz val="9.5"/>
        <color theme="4"/>
        <rFont val="Arial (Body)"/>
      </rPr>
      <t>(3)</t>
    </r>
  </si>
  <si>
    <t>GHG Scope 1 and 2</t>
  </si>
  <si>
    <r>
      <t>GHG Scope 3</t>
    </r>
    <r>
      <rPr>
        <vertAlign val="superscript"/>
        <sz val="9.5"/>
        <color theme="4"/>
        <rFont val="Arial (Body)"/>
      </rPr>
      <t>(4)</t>
    </r>
  </si>
  <si>
    <t>The sum of the categories may vary to the total figure due to rounding.</t>
  </si>
  <si>
    <r>
      <t>(1) Figures include GHG emissions from SAEC for 1 July 2020 - 31 May 2021 and TEMCO for 1 July 2020 - 31 December 2020. 
(2) Measured according to the World Resources Institute and World Business Council for Sustainable Development Greenhouse Gas Protocol. 
(3) In accordance with the GHG Protocol Scope 2 disclosure requirements, our location-based Scope 2 emissions were 20.4MtCO</t>
    </r>
    <r>
      <rPr>
        <vertAlign val="subscript"/>
        <sz val="9"/>
        <color theme="4"/>
        <rFont val="Arial"/>
        <family val="2"/>
        <scheme val="minor"/>
      </rPr>
      <t>2</t>
    </r>
    <r>
      <rPr>
        <sz val="9"/>
        <color theme="4"/>
        <rFont val="Arial"/>
        <family val="2"/>
        <scheme val="minor"/>
      </rPr>
      <t>-e, which is 8.5MtCO</t>
    </r>
    <r>
      <rPr>
        <vertAlign val="subscript"/>
        <sz val="9"/>
        <color theme="4"/>
        <rFont val="Arial"/>
        <family val="2"/>
        <scheme val="minor"/>
      </rPr>
      <t>2</t>
    </r>
    <r>
      <rPr>
        <sz val="9"/>
        <color theme="4"/>
        <rFont val="Arial"/>
        <family val="2"/>
        <scheme val="minor"/>
      </rPr>
      <t>-e higher than our market-based emissions. This difference is associated with our purchased of hydroelectric power at Mozal Aluminium. 
(4) The calculation of our Scope 3 emissions is in accordance with the methodologies in the World Resources Institute and World Business Council for Sustainable Development Greenhouse Gas Protocol Corporate Value Chain (Scope 3) Accounting and Reporting Standard. Refer to the Emissions methodology tab for further information.</t>
    </r>
  </si>
  <si>
    <t xml:space="preserve">Facility level greenhouse gas emissions </t>
  </si>
  <si>
    <r>
      <t>Millions of tonnes of CO</t>
    </r>
    <r>
      <rPr>
        <b/>
        <vertAlign val="subscript"/>
        <sz val="9.5"/>
        <color theme="4"/>
        <rFont val="Arial"/>
        <family val="2"/>
        <scheme val="minor"/>
      </rPr>
      <t>2</t>
    </r>
    <r>
      <rPr>
        <b/>
        <sz val="9.5"/>
        <color theme="4"/>
        <rFont val="Arial"/>
        <family val="2"/>
        <scheme val="minor"/>
      </rPr>
      <t xml:space="preserve">-e FY21 </t>
    </r>
  </si>
  <si>
    <t>Scope 1</t>
  </si>
  <si>
    <t>Scope 2</t>
  </si>
  <si>
    <t>Cannington</t>
  </si>
  <si>
    <t>Cerro Matoso</t>
  </si>
  <si>
    <t>GEMCO</t>
  </si>
  <si>
    <t xml:space="preserve">South Africa Aluminium (Hillside) </t>
  </si>
  <si>
    <t>Illawarra Metallurgical Coal</t>
  </si>
  <si>
    <t>Metalloys</t>
  </si>
  <si>
    <t>Mozal Aluminium</t>
  </si>
  <si>
    <r>
      <t>Tasmanian Electro Metallurgical Company</t>
    </r>
    <r>
      <rPr>
        <vertAlign val="superscript"/>
        <sz val="9.5"/>
        <color rgb="FF304242"/>
        <rFont val="Arial"/>
        <family val="2"/>
      </rPr>
      <t>(1)</t>
    </r>
  </si>
  <si>
    <t>Worsley Alumina</t>
  </si>
  <si>
    <r>
      <t>South Africa Energy Coal</t>
    </r>
    <r>
      <rPr>
        <vertAlign val="superscript"/>
        <sz val="9.5"/>
        <color theme="4"/>
        <rFont val="Arial"/>
        <family val="2"/>
        <scheme val="minor"/>
      </rPr>
      <t>(2)</t>
    </r>
  </si>
  <si>
    <t>South Africa Manganese</t>
  </si>
  <si>
    <t>(1) GHG emissions from TEMCO are for 1 July 2020 - 31 December 2020.
(2) GHG emissions for SAEC are for 1 July 2020 - 31 May 2021.</t>
  </si>
  <si>
    <t>Sources of total Scope 1 and 2 greenhouse gas emissions</t>
  </si>
  <si>
    <t>Electricity</t>
  </si>
  <si>
    <t>Fugitive sources</t>
  </si>
  <si>
    <t>Other sources</t>
  </si>
  <si>
    <t>Distillate and gas</t>
  </si>
  <si>
    <t>The sum of the categories may vary to the total figure due to rounding</t>
  </si>
  <si>
    <t>(1) Figures include SAEC from 1 July 2020 - 31 May 2021 and TEMCO from 1 July 2020 - 31 December 2020.</t>
  </si>
  <si>
    <t>Total Scope 3 greenhouse gas emissions by category</t>
  </si>
  <si>
    <t>Purchased goods and services</t>
  </si>
  <si>
    <t>Capital goods</t>
  </si>
  <si>
    <t>Fuel and energy-related activities</t>
  </si>
  <si>
    <t>Upstream transportation and distribution</t>
  </si>
  <si>
    <t>Business Travel</t>
  </si>
  <si>
    <t>Commuting Employees</t>
  </si>
  <si>
    <t>Processing of sold products</t>
  </si>
  <si>
    <t>Use of sold products</t>
  </si>
  <si>
    <t>Investments</t>
  </si>
  <si>
    <t>Scope 1 and 2 GHG emissions methodology</t>
  </si>
  <si>
    <r>
      <t xml:space="preserve">We calculate our Scope 1 and 2 GHG emissions according to the World Resources Institute and World Business Council for Sustainable Development Greenhouse Gas Protocol (revised edition).  Our calculations are aligned with Intergovernmental Panel on Climate Change (IPCC) Tier 1, 2 and 3 methodologies, industry standards, as well as country-specific standards and methods, including the Australian National Greenhouse and Energy Reporting (Measurement) Determination 2008 (NGER Determination), the South African National Greenhouse Gas Emissions Reporting Regulations and the South African </t>
    </r>
    <r>
      <rPr>
        <i/>
        <sz val="9.5"/>
        <color theme="4"/>
        <rFont val="Arial"/>
        <family val="2"/>
        <scheme val="minor"/>
      </rPr>
      <t>Carbon Tax Act, 2019</t>
    </r>
    <r>
      <rPr>
        <sz val="9.5"/>
        <color theme="4"/>
        <rFont val="Arial"/>
        <family val="2"/>
        <scheme val="minor"/>
      </rPr>
      <t xml:space="preserve">. We apply the operational control consolidation approach and use the Global Warming Potentials (GWPs) from the IPCC Assessment Report 4 (AR4) - 100 year time horizon. We do not calculate any biogenic emissions. </t>
    </r>
  </si>
  <si>
    <r>
      <t xml:space="preserve">We use a  range of GHG emission factors in the calculation of our GHG emissions. For our Australian operations, we apply GHG emission factors from the NGER Determination, Compliation no.12 dated 1 July 2020. For our South African operations, we apply the GHG Emission factors published in the </t>
    </r>
    <r>
      <rPr>
        <i/>
        <sz val="9.5"/>
        <color theme="4"/>
        <rFont val="Arial"/>
        <family val="2"/>
        <scheme val="minor"/>
      </rPr>
      <t>Carbon Tax Act, 2019</t>
    </r>
    <r>
      <rPr>
        <sz val="9.5"/>
        <color theme="4"/>
        <rFont val="Arial"/>
        <family val="2"/>
        <scheme val="minor"/>
      </rPr>
      <t>, the Eskom grid emission factor, as well as certain site specific or IPCC default emission factors. Our Columbian operations apply the Emission factors of the UPME, Colombia’s National Mining and Energy Planning Unit, Colombian National Interconnected System, 2019. Our Mozambique operation applies the Eskom grid emission factor as well as factors from Electricidade de Moçambique (EDM). Our Scope 1 carbon dioxide equivalent emissions include the following gases: CO</t>
    </r>
    <r>
      <rPr>
        <vertAlign val="subscript"/>
        <sz val="9.5"/>
        <color theme="4"/>
        <rFont val="Arial"/>
        <family val="2"/>
        <scheme val="minor"/>
      </rPr>
      <t>2</t>
    </r>
    <r>
      <rPr>
        <sz val="9.5"/>
        <color theme="4"/>
        <rFont val="Arial"/>
        <family val="2"/>
        <scheme val="minor"/>
      </rPr>
      <t>, CH</t>
    </r>
    <r>
      <rPr>
        <vertAlign val="subscript"/>
        <sz val="9.5"/>
        <color theme="4"/>
        <rFont val="Arial"/>
        <family val="2"/>
        <scheme val="minor"/>
      </rPr>
      <t>4</t>
    </r>
    <r>
      <rPr>
        <sz val="9.5"/>
        <color theme="4"/>
        <rFont val="Arial"/>
        <family val="2"/>
        <scheme val="minor"/>
      </rPr>
      <t>, N</t>
    </r>
    <r>
      <rPr>
        <vertAlign val="subscript"/>
        <sz val="9.5"/>
        <color theme="4"/>
        <rFont val="Arial"/>
        <family val="2"/>
        <scheme val="minor"/>
      </rPr>
      <t>2</t>
    </r>
    <r>
      <rPr>
        <sz val="9.5"/>
        <color theme="4"/>
        <rFont val="Arial"/>
        <family val="2"/>
        <scheme val="minor"/>
      </rPr>
      <t>O, PFCs and SF</t>
    </r>
    <r>
      <rPr>
        <vertAlign val="subscript"/>
        <sz val="9.5"/>
        <color theme="4"/>
        <rFont val="Arial"/>
        <family val="2"/>
        <scheme val="minor"/>
      </rPr>
      <t>6</t>
    </r>
    <r>
      <rPr>
        <sz val="9.5"/>
        <color theme="4"/>
        <rFont val="Arial"/>
        <family val="2"/>
        <scheme val="minor"/>
      </rPr>
      <t xml:space="preserve">. </t>
    </r>
  </si>
  <si>
    <t>Scope 3 GHG emissions methodology</t>
  </si>
  <si>
    <t>We calculate our Scope 3 emissions in accordance with the methodologies in the World Resources Institute Greenhouse Gas Protocol Corporate Value Chain (Scope 3) Accounting and Reporting Standard. Detail on the specific methodologies used for each Scope 3 category is listed below. The most material emissions are from Category 10 and Category 11, which account for over 93 per cent of our Scope 3 inventory. 
Accounting for Scope 1, Scope 2 and Scope 3 emissions leads to an inevitable overlap in reporting boundaries. The most significant examples of double counting within our inventories are: 
 - Use of sold products: emissions from the use of energy coal supplied to Eskom is also included in our Scope 2 emissions; and post-mining emissions for coal are calculated as part of our Scope 1 inventory; and 
 - Processing of sold products: could include raw materials that are produced by South32 and accounted for elsewhere in our inventories (e.g. coal used in manganese alloy production). 
Emissions are accounted for on an equity-shared basis for categories 1, 2, 4, 10, 11 and 15 and on a 100 per cent basis for categories 3, 6 and 7.</t>
  </si>
  <si>
    <t>Scope 3 Categories</t>
  </si>
  <si>
    <t>Category</t>
  </si>
  <si>
    <t>Inclusions</t>
  </si>
  <si>
    <t>Exclusions</t>
  </si>
  <si>
    <t>Rationale</t>
  </si>
  <si>
    <t>Data Source</t>
  </si>
  <si>
    <t>Calculation Method</t>
  </si>
  <si>
    <t>1.    Purchased goods and services</t>
  </si>
  <si>
    <t>Emissions from upstream production and transport of purchased goods and services.</t>
  </si>
  <si>
    <t>Spend associated with activities reported under other scope 3 categories (e.g. capital goods, fuel consumption, transportation &amp; business travel).</t>
  </si>
  <si>
    <t>Not considered as material but included for completeness.</t>
  </si>
  <si>
    <t>Spend data extracted from the internal system. Emission factors were sourced from the Quantis Scope 3 Evaluator Tool.</t>
  </si>
  <si>
    <t>Spend-based method from the GHG Protocol Scope 3 Guidance.</t>
  </si>
  <si>
    <t>2.    Capital goods</t>
  </si>
  <si>
    <t>Emissions from upstream production and transport of capital goods.</t>
  </si>
  <si>
    <t>None.</t>
  </si>
  <si>
    <t>Spend data extracted from the internal system.
Emission factors were sourced from the Quantis Scope 3 Evaluator Tool.</t>
  </si>
  <si>
    <t>3.    Fuel and energy related activities</t>
  </si>
  <si>
    <t>Upstream emissions of purchased fuels and electricity (incl transmission and distribution losses).</t>
  </si>
  <si>
    <t xml:space="preserve">Scope 1 &amp; 2 emissions from fuel and energy are material; hence scope 3 for this category is of interest. </t>
  </si>
  <si>
    <t>Fuel and energy consumption data extracted from internal databases. Emissions factors from Australian National Greenhouse Accounts (NGA) and the UK's Greenhouse gas Reporting Conversion Factors (DEFRA).</t>
  </si>
  <si>
    <t xml:space="preserve">Average data from WRI Greenhouse Gas Protocol - Technical Guidance for Calculating Scope 3 Emissions </t>
  </si>
  <si>
    <t>4.    Upstream transportation and distribution</t>
  </si>
  <si>
    <t>Emissions from third party shipping of raw materials and sold products where South32 pays for the costs.</t>
  </si>
  <si>
    <t>Container shipments, road and rail transport provided by third parties.</t>
  </si>
  <si>
    <t>Shipping is outsourced and contributes to our risk exposure.</t>
  </si>
  <si>
    <t>Spend-based method from the GHG
Protocol Scope 3 Guidance.</t>
  </si>
  <si>
    <t>5.    Waste generated in operations</t>
  </si>
  <si>
    <t>Not calculated.</t>
  </si>
  <si>
    <t>Not considered as material – most waste does not produce GHG emissions.</t>
  </si>
  <si>
    <t>6.    Business travel</t>
  </si>
  <si>
    <t xml:space="preserve">Emissions from air and rail travel for business purposes
</t>
  </si>
  <si>
    <t>Business travel for which distance data is not available (e.g. car hire).</t>
  </si>
  <si>
    <t>Air and rail travel data from our corporate travel provider, which was categorised by distance into Domestic, Short Haul and Long Haul.
Transport emission factors were sourced from DEFRA (UK). The air travel factors used do not include radiative forcing.</t>
  </si>
  <si>
    <t>Distance based method from the GHG Protocol Scope 3 Guidance.</t>
  </si>
  <si>
    <t>7.    Commuting employees</t>
  </si>
  <si>
    <t>Charter flights for fly-in, fly-out workers.</t>
  </si>
  <si>
    <t>All other commuting employees for which data is unavailable.</t>
  </si>
  <si>
    <t xml:space="preserve">Air travel data from our charter flight providers for Cannington and GEMCO, which was categorised by distance into Domestic, Short Haul and Long Haul.
Transport emission factors were sourced from DEFRA (UK). The air travel factors used do not include radiative forcing. </t>
  </si>
  <si>
    <t>8.    Upstream leased assets</t>
  </si>
  <si>
    <t>Our only leased assets are office
buildings, which are not considered as a material source of emissions.</t>
  </si>
  <si>
    <t>9.    Downstream transportation and distribution</t>
  </si>
  <si>
    <t>Data on destination of vessels is not currently collected.</t>
  </si>
  <si>
    <t>10.  Processing of sold products</t>
  </si>
  <si>
    <t>Processing of alumina into aluminium ingot and aluminium ingot into aluminium sheet.</t>
  </si>
  <si>
    <t xml:space="preserve">Processing of nickel, silver, lead and zinc due to lower production volumes and a large range of possible downstream uses. </t>
  </si>
  <si>
    <t>Considered to be one of the most material sources of South32’s Scope 3 emissions.</t>
  </si>
  <si>
    <t xml:space="preserve">Sales volumes were sourced from internal systems.
For manganese processing, factors  were sourced from the International Manganese Institute’s ‘Lifecycle Assessment of Global Manganese Alloy Production’ report.
For processing of alumina into aluminium ingot, factors were sourced from the International Aluminium Institute’s ‘Life Cycle Inventory Data and Environmental Metrics’ report.
For processing of aluminium ingot into aluminium sheet, factors were sources from the European Aluminium Association’s ‘Environmental Profile Report’. </t>
  </si>
  <si>
    <t>Average data method from the GHG
Protocol Scope 3 Guidance.</t>
  </si>
  <si>
    <t>11.  Use of sold products</t>
  </si>
  <si>
    <t>Combustion of metallurgical coal and energy coal.</t>
  </si>
  <si>
    <r>
      <t xml:space="preserve">Sales volumes were sourced from  internal systems. Factors were sourced from the Australian National Greenhouse Accounts (NGA) and the </t>
    </r>
    <r>
      <rPr>
        <sz val="9.5"/>
        <color theme="4"/>
        <rFont val="Arial"/>
        <family val="2"/>
        <scheme val="minor"/>
      </rPr>
      <t>South African</t>
    </r>
    <r>
      <rPr>
        <i/>
        <sz val="9.5"/>
        <color theme="4"/>
        <rFont val="Arial"/>
        <family val="2"/>
        <scheme val="minor"/>
      </rPr>
      <t xml:space="preserve"> Carbon Tax Act, Act 15 of 2019.</t>
    </r>
  </si>
  <si>
    <t>Calculation method for direct use-phase emissions from fuels and feedstocks.</t>
  </si>
  <si>
    <t>12.  End-of-life treatment of sold products</t>
  </si>
  <si>
    <t>Not considered as material as our metals and minerals products have minimal end-of-life emissions.
Difficult to model given there are many possible end uses of our products with multiple end-of-life treatment options.</t>
  </si>
  <si>
    <t>13.  Downstream leased assets</t>
  </si>
  <si>
    <t>N/A</t>
  </si>
  <si>
    <t>South32 does not have downstream leased assets.</t>
  </si>
  <si>
    <t>14.  Franchises</t>
  </si>
  <si>
    <t>South32 does not have franchised operations.</t>
  </si>
  <si>
    <t>15.  Investments</t>
  </si>
  <si>
    <t>Non-operated Joint Ventures (Brazil Aluminium).</t>
  </si>
  <si>
    <t>Contributes to South32’s climate change risk exposure.</t>
  </si>
  <si>
    <t>Scope 1 &amp; 2 data.
Alumar and MRN report on a calendar year basis, as such data is for January - December 2020.</t>
  </si>
  <si>
    <t>Proportional scope 1 and scope 2 emissions of equity investments.</t>
  </si>
  <si>
    <t xml:space="preserve">We identify and assess climate-related risks in line with our Risk Management Framework. Given the uncertainty regarding how and when climate change risks will impact South32, we complement our risk management approach with scenario analysis to stress test climate-related risks. Since our first climate-related scenario analysis in 2017, we have continued to revise and build upon our assessment of resilience to extreme physical impacts as well as transition impacts, using an approach aligned with the Taskforce on Climate-Related Financial Disclosures (TCFD) recommendations.  </t>
  </si>
  <si>
    <t xml:space="preserve">Physical Resilience Assessment </t>
  </si>
  <si>
    <r>
      <t xml:space="preserve">Our last physical resilience assessment was undertaken in FY19. The results of this assessment can be found in 'Our Approach to Climate Change 2019' on </t>
    </r>
    <r>
      <rPr>
        <i/>
        <sz val="9.5"/>
        <color theme="4"/>
        <rFont val="Arial"/>
        <family val="2"/>
        <scheme val="minor"/>
      </rPr>
      <t>www.south32.net</t>
    </r>
    <r>
      <rPr>
        <sz val="9.5"/>
        <color theme="4"/>
        <rFont val="Arial"/>
        <family val="2"/>
        <scheme val="minor"/>
      </rPr>
      <t>. Our physical resilience assessment will be reviewed and updated in FY22.</t>
    </r>
  </si>
  <si>
    <t xml:space="preserve">Portfolio Resilience Assessment </t>
  </si>
  <si>
    <t xml:space="preserve">In FY21 we added to our portfolio risk resilience assessment by using a 1.5°C-aligned scenario to test for rapid decarbonisation impacts. The table below provides a description of our 1.5°C-aligned scenario. For further information, refer to our 2021 Sustainable Development Report.  </t>
  </si>
  <si>
    <t xml:space="preserve">Description of our 1.5°C scenario  </t>
  </si>
  <si>
    <t>Policy summary</t>
  </si>
  <si>
    <t>Immediate global action to limit global warming to 1.5°C</t>
  </si>
  <si>
    <t xml:space="preserve">Carbon budget </t>
  </si>
  <si>
    <r>
      <t>580 GtCO</t>
    </r>
    <r>
      <rPr>
        <vertAlign val="subscript"/>
        <sz val="9.5"/>
        <color theme="4"/>
        <rFont val="Arial"/>
        <family val="2"/>
        <scheme val="minor"/>
      </rPr>
      <t>2</t>
    </r>
  </si>
  <si>
    <t xml:space="preserve">Gross emissions </t>
  </si>
  <si>
    <r>
      <t>8 GtCO</t>
    </r>
    <r>
      <rPr>
        <vertAlign val="subscript"/>
        <sz val="9.5"/>
        <color theme="4"/>
        <rFont val="Arial"/>
        <family val="2"/>
        <scheme val="minor"/>
      </rPr>
      <t>2</t>
    </r>
    <r>
      <rPr>
        <sz val="9.5"/>
        <color theme="4"/>
        <rFont val="Arial"/>
        <family val="2"/>
        <scheme val="minor"/>
      </rPr>
      <t>/year by 2050 (5% reduction rate p.a.)</t>
    </r>
  </si>
  <si>
    <t xml:space="preserve">Negative emissions </t>
  </si>
  <si>
    <r>
      <t>2.6 GtCO</t>
    </r>
    <r>
      <rPr>
        <vertAlign val="subscript"/>
        <sz val="9.5"/>
        <color theme="4"/>
        <rFont val="Arial"/>
        <family val="2"/>
        <scheme val="minor"/>
      </rPr>
      <t>2</t>
    </r>
    <r>
      <rPr>
        <sz val="9.5"/>
        <color theme="4"/>
        <rFont val="Arial"/>
        <family val="2"/>
        <scheme val="minor"/>
      </rPr>
      <t>/year by 2050</t>
    </r>
  </si>
  <si>
    <t>Carbon price</t>
  </si>
  <si>
    <t>US$160/t</t>
  </si>
  <si>
    <t xml:space="preserve">Rapid electrification, with large declines in fossil fuel consumption </t>
  </si>
  <si>
    <t xml:space="preserve">Electricity </t>
  </si>
  <si>
    <t>Renewable capacity grows exponentially</t>
  </si>
  <si>
    <t>Renewable deployment</t>
  </si>
  <si>
    <t>Solar and wind ~34% of electricity generation by 2030 and ~48% by 2050</t>
  </si>
  <si>
    <t xml:space="preserve">Industry </t>
  </si>
  <si>
    <t>Decarbonisation through switch to gas, electrification, and carbon capture and storage</t>
  </si>
  <si>
    <t xml:space="preserve">Transport </t>
  </si>
  <si>
    <t xml:space="preserve">Electrification is rapid, with cars fully electrified by 2050  </t>
  </si>
  <si>
    <t>Hydrogen</t>
  </si>
  <si>
    <t>Increased competitiveness of green hydrogen. Green steel competes with new and existing blast furnaces beyond 2040</t>
  </si>
  <si>
    <t>Source: Vivid Economics</t>
  </si>
  <si>
    <t xml:space="preserve">Note 1: Assumes the IPCC’s “Middle of the road” shared socioeconomic pathway is used, which provides global and regional narratives for GDP and population growth. </t>
  </si>
  <si>
    <t>Industry associations</t>
  </si>
  <si>
    <r>
      <t xml:space="preserve">The table below shows the FY21 review of South32’s alignment against the climate change positions of the Industry Associations that we participate in. To view the positions that have not changed, refer to Table 5.3 in the South32 2020 Sustainable Development Report, available at </t>
    </r>
    <r>
      <rPr>
        <i/>
        <sz val="9.5"/>
        <color theme="4"/>
        <rFont val="Arial"/>
        <family val="2"/>
        <scheme val="minor"/>
      </rPr>
      <t>www.south32.net</t>
    </r>
  </si>
  <si>
    <t>Legend</t>
  </si>
  <si>
    <t>Associations with public positions that are aligned with South32’s position.</t>
  </si>
  <si>
    <t>Associations with positions that are aligned and expected to be made public in FY22.</t>
  </si>
  <si>
    <t>Associations with positions that are aligned, but require improved transparency.</t>
  </si>
  <si>
    <t>Arizona Mining Association, USA (AMA)</t>
  </si>
  <si>
    <t>AMA is developing a climate change policy paper, which we expect to be publicly released in FY22. We welcome this development to improve the transparency of AMA's positions.</t>
  </si>
  <si>
    <t>Australian Coal Association Research Program (ACARP)</t>
  </si>
  <si>
    <t>No change</t>
  </si>
  <si>
    <t>Business Council of Australia (BCA)</t>
  </si>
  <si>
    <t xml:space="preserve">Carbon Market Institute (CMI), Australia </t>
  </si>
  <si>
    <t>Chamber of Minerals and Energy (CME), Western Australia</t>
  </si>
  <si>
    <t>South32 have participated in the update of CME’s climate change policy positions, which are expected to be published in 2021. South32 welcome this development to improve transparency of CME’s support for climate action and the Paris Agreement.</t>
  </si>
  <si>
    <t>Low Emissions Technology Australia (LETA)</t>
  </si>
  <si>
    <t xml:space="preserve">Asociación Colombiana de Minería (ACM) </t>
  </si>
  <si>
    <t>(Colombian Mining Association)</t>
  </si>
  <si>
    <r>
      <t>ACM are closely involved in the implementation of the Ministry of Mines and Energy’s Comprehensive Climate Change Management Plan for the Colombian energy mining sector. We will continue to engage with ACM and advocate for them to establish a transparent position on climate change matters aligned to the Paris Agreement.</t>
    </r>
    <r>
      <rPr>
        <sz val="9.5"/>
        <color theme="4"/>
        <rFont val="Arial"/>
        <family val="2"/>
        <scheme val="minor"/>
      </rPr>
      <t xml:space="preserve">  </t>
    </r>
  </si>
  <si>
    <t>Minerals Council South Africa (Minerals Council)</t>
  </si>
  <si>
    <t>New South Wales Minerals Council (NSWMC)</t>
  </si>
  <si>
    <t>No change. South32 will continue to monitor NSWMC's public advocacy on climate change issues for consistency against their policy positions.</t>
  </si>
  <si>
    <t>Queensland Resources Council (QRC)</t>
  </si>
  <si>
    <t>In FY21, QRC updated its policy position to explicitly support the Paris Agreement. South32 will continue to monitor QRC's public advocacy on climate change issues for consistency against their policy positions.</t>
  </si>
  <si>
    <t>South African National Energy Association (SANEA)</t>
  </si>
  <si>
    <r>
      <t xml:space="preserve">We have participated in the development of a draft SANEA climate change statement, which we expect to be published in FY22. We welcome this development and SANEA’s recommendations for action in their </t>
    </r>
    <r>
      <rPr>
        <i/>
        <sz val="9.5"/>
        <color theme="4"/>
        <rFont val="Arial"/>
        <family val="2"/>
        <scheme val="minor"/>
      </rPr>
      <t>South African Energy Risk Report 2020</t>
    </r>
    <r>
      <rPr>
        <sz val="9.5"/>
        <color theme="4"/>
        <rFont val="Arial"/>
        <family val="2"/>
        <scheme val="minor"/>
      </rPr>
      <t xml:space="preserve"> to address the energy and climate challenge in South Africa, and realise opportunities during the transition to a cleaner lower carbon energy sector.</t>
    </r>
  </si>
  <si>
    <t>Our environmental management system</t>
  </si>
  <si>
    <t>We have a comprehensive environmental management system, which includes our internal standards and reporting framework. Our approach is designed to manage our risk profile and is aligned with our stewardship commitments as a member of the International Council on Mining and Metals (ICMM) and guided by ICMM Mining Principle 6 – Environmental Performance, and other recognised industry guidelines and statutory frameworks. 
Our commitment to responsible environmental stewardship is embedded within our Code of Business Conduct and Sustainability Policy, and our environmental management approach is codified in our internal environment standard. Additional requirements specific to our local contexts are included in our operational management plans and procedures. Our internal environmental standard requires that clear roles and responsibilities for environmental management are established.
Our systems and standards are regularly reviewed to ensure they reflect current legal requirements and ICMM guidelines.  Our environmental considerations span the full life cycle of our business. An essential part of our work is securing environmental approvals for our exploration and development projects, as well as life extensions of our existing operations.</t>
  </si>
  <si>
    <t>Environmental performance and assurance</t>
  </si>
  <si>
    <r>
      <rPr>
        <sz val="9.5"/>
        <color theme="4"/>
        <rFont val="Arial"/>
        <family val="2"/>
        <scheme val="minor"/>
      </rPr>
      <t xml:space="preserve">Our internal environmental standard requires that processes are in place to enable continuous improvement relevant to environmental performance, at both the Group and the operational level, including key environmental performance targets and objectives. It also requires that processes to track and monitor progress against the agreed plans are in place. </t>
    </r>
    <r>
      <rPr>
        <sz val="9.5"/>
        <color theme="3"/>
        <rFont val="Arial"/>
        <family val="2"/>
        <scheme val="minor"/>
      </rPr>
      <t xml:space="preserve">
Our environmental management is supported by EQuIS, a global environmental data management system that was implemented during FY19 and FY20 to improve our data recording and information sharing across the business. 
Our environment-related data and management systems are subject to both internal and external assurance processes. These processes assist us to evaluate the efficacy of our management approach and we use findings to continuously improve. Through our annual planning, we assess our performance and changing risk profile, to determine priorities for the coming year.</t>
    </r>
  </si>
  <si>
    <t>Environmental incidents</t>
  </si>
  <si>
    <t>Significant environmental incidents</t>
  </si>
  <si>
    <t>Value of fines and prosecutions – environment (US$)</t>
  </si>
  <si>
    <r>
      <t>0</t>
    </r>
    <r>
      <rPr>
        <vertAlign val="superscript"/>
        <sz val="9.5"/>
        <color theme="4"/>
        <rFont val="Arial (Body)"/>
      </rPr>
      <t>(1)</t>
    </r>
  </si>
  <si>
    <t xml:space="preserve">(1) In FY20, we recorded no fines or prosecutions relating to environmental performance.
</t>
  </si>
  <si>
    <t>(2) Penalty notice was issued by the Environmental Protection Authority on 18 March 2021 for Illawara Metallurgical Coal. This was due to the uncontrolled release of water containing coal fines at the Kemira Valley Sediment Pond on 10 August 2020. This was not recorded as a significant environmental incident.</t>
  </si>
  <si>
    <t>Our biodiversity approach</t>
  </si>
  <si>
    <t xml:space="preserve">We recognise the importance of protecting ecosystems and avoiding or minimising the impact we have on biodiversity. It is our responsibility to minimise the impacts of land clearing and to rehabilitate land disturbed by our activities. We support biodiversity conservation, effective systems for designating protected areas and integrated land use. We have committed not to explore or mine in World Heritage Areas and to respect legally designated protected areas. </t>
  </si>
  <si>
    <t>Our approach</t>
  </si>
  <si>
    <t>Identifying our biodiversity risks and opportunities</t>
  </si>
  <si>
    <t xml:space="preserve">Our internal standards specify that all operations and major projects must complete a risk and opportunity screening exercise at least every five years to assess:
  - Projected changes in climate that may impact the bioregion; 
  - Our current and predicted land footprint;
  - The proximity of the operation to areas of high conservation value;
  - Interactions with threatened animal or plant species;
  - Broader contextual factors, for example cumulative impacts or changes to land use;
  - The perceptions and concerns of local communities; and
  - Regulatory framework and compliance.
Operations that face material risks related to biodiversity are required to put in place management and control measures that support the mitigation hierarchy – avoid, minimise, rehabilitate, offset – along with ways of verifying that these are effective. The design of the controls must reflect potential cumulative impacts connected to local use, for example climate change or planned developments.
In line with our internal standards, we also apply the mitigation hierarchy – avoid, minimise, rehabilitate, offset – across all of our operations, and have committed to work towards a no net loss outcome for all major expansions and new projects. </t>
  </si>
  <si>
    <t>Strengthening our biodiversity management approach</t>
  </si>
  <si>
    <t>Landholdings, biodiversity and closure</t>
  </si>
  <si>
    <r>
      <t xml:space="preserve">Total South32 landholdings – land owned, leased or managed (hectares) </t>
    </r>
    <r>
      <rPr>
        <vertAlign val="superscript"/>
        <sz val="9.5"/>
        <color theme="4"/>
        <rFont val="Arial"/>
        <family val="2"/>
        <scheme val="minor"/>
      </rPr>
      <t>(1)</t>
    </r>
  </si>
  <si>
    <t>Biodiversity management plans implemented, where required (percentage)</t>
  </si>
  <si>
    <r>
      <t>Operations with closure plans in place (percentage)</t>
    </r>
    <r>
      <rPr>
        <vertAlign val="superscript"/>
        <sz val="9.5"/>
        <color theme="4"/>
        <rFont val="Arial"/>
        <family val="2"/>
        <scheme val="minor"/>
      </rPr>
      <t>(2)</t>
    </r>
  </si>
  <si>
    <t xml:space="preserve">  -</t>
  </si>
  <si>
    <t xml:space="preserve">  - </t>
  </si>
  <si>
    <t>(1) FY21 data as at 30 June 2021 and excludes SAEC &amp; TEMCO following divestment.
(2) Metric not measured in FY17 and FY18.</t>
  </si>
  <si>
    <t>Land disturbance, rehabilitation and conservation</t>
  </si>
  <si>
    <r>
      <t>Total land disturbed (hectares)</t>
    </r>
    <r>
      <rPr>
        <vertAlign val="superscript"/>
        <sz val="9.5"/>
        <color theme="4"/>
        <rFont val="Arial"/>
        <family val="2"/>
        <scheme val="minor"/>
      </rPr>
      <t>(1)</t>
    </r>
  </si>
  <si>
    <r>
      <t>Total land rehabilitated (hectares)</t>
    </r>
    <r>
      <rPr>
        <vertAlign val="superscript"/>
        <sz val="9.5"/>
        <color theme="4"/>
        <rFont val="Arial"/>
        <family val="2"/>
        <scheme val="minor"/>
      </rPr>
      <t>(1)</t>
    </r>
  </si>
  <si>
    <r>
      <t>Total land disturbed and not yet rehabilitated (hectares)</t>
    </r>
    <r>
      <rPr>
        <vertAlign val="superscript"/>
        <sz val="9.5"/>
        <color theme="4"/>
        <rFont val="Arial"/>
        <family val="2"/>
        <scheme val="minor"/>
      </rPr>
      <t>(1)</t>
    </r>
  </si>
  <si>
    <r>
      <t>Total land rehabilitated against total land disturbed</t>
    </r>
    <r>
      <rPr>
        <vertAlign val="superscript"/>
        <sz val="9.5"/>
        <color theme="4"/>
        <rFont val="Arial"/>
        <family val="2"/>
        <scheme val="minor"/>
      </rPr>
      <t>(2)</t>
    </r>
    <r>
      <rPr>
        <sz val="9.5"/>
        <color theme="4"/>
        <rFont val="Arial"/>
        <family val="2"/>
        <scheme val="minor"/>
      </rPr>
      <t xml:space="preserve"> (percentage)</t>
    </r>
  </si>
  <si>
    <t>Newly disturbed land (hectares)</t>
  </si>
  <si>
    <t>Newly rehabilitated land (hectares)</t>
  </si>
  <si>
    <t>Land set aside for conservation during the year (hectares)</t>
  </si>
  <si>
    <t>Total land set aside for conservation (hectares)</t>
  </si>
  <si>
    <t>(1) FY21 data as at 30 June 2021. Significant year on year variances due to SAEC &amp; TEMCO divestment.
(2) This figure is calculated as total land rehabilitated divided by sum of total land disturbed and total land rehabilitated.</t>
  </si>
  <si>
    <t>Designated protected areas per South32 country presence</t>
  </si>
  <si>
    <t>Areas adjacent to land 
managed by our operations (number)</t>
  </si>
  <si>
    <t>Areas on or containing 
portions of land managed by our operations 
(number)</t>
  </si>
  <si>
    <t>Portion of owned, leased or
managed land in the area or
containing portions of designated protected areas (hectares)</t>
  </si>
  <si>
    <t>Terrestrial</t>
  </si>
  <si>
    <t>Freshwater</t>
  </si>
  <si>
    <t>Maritime</t>
  </si>
  <si>
    <t>Total for South32</t>
  </si>
  <si>
    <t>International Union for Conservation of Nature (IUCN) Red List species and national conservation list species with habitats per South32 country presence</t>
  </si>
  <si>
    <t>Critically 
endangered</t>
  </si>
  <si>
    <t>Endangered</t>
  </si>
  <si>
    <t>Vulnerable</t>
  </si>
  <si>
    <t>Near threatened</t>
  </si>
  <si>
    <t>Least concern</t>
  </si>
  <si>
    <r>
      <t xml:space="preserve">Australia </t>
    </r>
    <r>
      <rPr>
        <vertAlign val="superscript"/>
        <sz val="9.5"/>
        <color theme="4"/>
        <rFont val="Arial"/>
        <family val="2"/>
        <scheme val="minor"/>
      </rPr>
      <t>(1)</t>
    </r>
  </si>
  <si>
    <r>
      <t xml:space="preserve">Colombia </t>
    </r>
    <r>
      <rPr>
        <vertAlign val="superscript"/>
        <sz val="9.5"/>
        <color theme="4"/>
        <rFont val="Arial"/>
        <family val="2"/>
        <scheme val="minor"/>
      </rPr>
      <t>(2)</t>
    </r>
  </si>
  <si>
    <t xml:space="preserve">(1) The number of IUCN red listed species and national conservation list species with habitats in areas affected by Illawarra Metallurgical Coal have increased from FY20 – FY21 as we have improved our approach to highlight the species which have the potential to be impacted by our operation, as a result of an independent consultant/review conducted during FY21.  
(2) The number of IUCN red listed species and national conservation list species with habitats in areas affected by Cerro Matoso have increased from FY20 – FY21 as we began a monitoring program in September 2020 to ensure that we are accurately identifying and reporting these species. As a result of the monitoring program, we have identified a greater number of species, especially those deemed least concern. </t>
  </si>
  <si>
    <t xml:space="preserve">Water risks and contextual water targets </t>
  </si>
  <si>
    <t xml:space="preserve">Water is a valuable resource that we all share. In many of the areas where we operate water is scarce and we must carefully manage our water-related impacts. Water is a critical input in our mining, refining, and smelting activities – where it is used for processing, suppressing dust, managing tailings, as well as for sanitation and catering for our people – so we need a secure supply. At the same time, because water is vital for our local communities and the natural environment, we must actively work to minimise and where possible avoid any negative impacts on its availability and quality. We are water consumers but also water stewards. </t>
  </si>
  <si>
    <t xml:space="preserve">Each operation and major project is required to undertake a risk and opportunity screening process at least every five years. These cover any projected changes in climate and baseline water stress, our current and projected water requirements, water risks, needs and issues related to other water users in the catchment we share, community concerns, legislation and compliance, and other relevant information. If significant risk factors are identified, further assessments are undertaken to effectively manage the risk. 
Operations that face material water-related risks are required to assess the long-term social and economic consequences of water impacts and how we manage these, with consideration of the broader catchment and community needs. Consistent with our internal environment standard and ICMM requirements, operations that face material water-related risks also set contextual water targets. 
The targets are designed to deliver an intended outcome based on the environmental and social context and needs of the local catchment. Contextual water targets are developed with consideration of: 
 - Existing water-related management methods;
 - Targets for water use in our operations;
 - Current and predicted future catchment conditions;
 - Current catchment user needs and local regulatory processes; and
 - Our wider water commitments including the United Nations Sustainable Development Goal 6 - Water and Sanitation targets.
</t>
  </si>
  <si>
    <t xml:space="preserve">Our water-related material risks and associated contextual water targets for each of our operations are set out in the table below. </t>
  </si>
  <si>
    <t>Operation</t>
  </si>
  <si>
    <t>Water-related material risks</t>
  </si>
  <si>
    <t>Contextual Water Target</t>
  </si>
  <si>
    <t>Year set</t>
  </si>
  <si>
    <t>FY21 progress</t>
  </si>
  <si>
    <t>Hillside Aluminium</t>
  </si>
  <si>
    <t>Variability of rainfall in the region means there is a risk of disruption to water supply to our smelter.</t>
  </si>
  <si>
    <t>Improve catchment water balance knowledge by December 2022 to aid water-related collective action.</t>
  </si>
  <si>
    <t>2019 (set)
2021 (revised)</t>
  </si>
  <si>
    <t>Positive and effective engagement with uMhlathuze Water Stewardship Partnership, National Business Initiative and World Wildlife Fund, to commence work on our target to improve information sharing around available water resources in the catchment.</t>
  </si>
  <si>
    <t>Drought in the region, water restrictions and extreme weather, all mean there is a risk of variability and disruptions to water supply to our smelter.</t>
  </si>
  <si>
    <t>Identify opportunities to improve community access to water of the Boane District by June 2022.</t>
  </si>
  <si>
    <t>2019 (set)
2020 (revised)</t>
  </si>
  <si>
    <t xml:space="preserve">We are on track with our target, having completed significant stakeholder engagement in the region to identify areas requiring intervention that will support the communities in the Boane District. Our engagement involved consultation with local and government and municipal stakeholders. The draft report is expected to be available during the first half of FY22. </t>
  </si>
  <si>
    <t xml:space="preserve">Insufficient water in the refinery catchment lake could result in water supply disruptions to the refinery. </t>
  </si>
  <si>
    <t>Work towards delivering a 10 per cent reduction in water demand at the refinery by FY28.</t>
  </si>
  <si>
    <t>2019 (set)</t>
  </si>
  <si>
    <t>We have progressed studies on projects that have the potential to deliver co-benefits in water demand reduction, decarbonisation and energy security. Additional work has been progressed with our stakeholders in the local and wider catchments to mitigate shorter term impacts related to reduced regional rainfall.</t>
  </si>
  <si>
    <t>Oversupply of water in the refinery catchment lake resulting in overtopping of storage facilities leading to contamination of the site's fresh-water lake.</t>
  </si>
  <si>
    <t>Operating in a sensitive water catchment where there is potential to cause damage as a result of subsidence from our underground mining operations. This potential could also impact ability to secure new regulatory approvals.</t>
  </si>
  <si>
    <t>Under development, to be finalised in FY22.</t>
  </si>
  <si>
    <t>We focused on strengthening internal planning and governance process in relation to water management and stewardship, which included investment in additional water treatment capacity at our Appin operation. We also progressed options for our contextual water target, including linking opportunities within the catchment to embed Traditional Custodian knowledge in land and waterway management.</t>
  </si>
  <si>
    <t>Inrush or inundation risk associated with our underground mining operations.</t>
  </si>
  <si>
    <t>Hotazel Manganese Mines</t>
  </si>
  <si>
    <t>Growing water scarcity, increasing competition for resources and the ageing distribution infrastructure in the region mean there is a water supply risk to Wessels and Mamatwan mines, and the town of Hotazel.</t>
  </si>
  <si>
    <t>Recognising our Hotazel-based operations will gain increased benefit from a consolidated approach to water access and water-risk management, we have worked to improve our internal water governance structure and forward planning with operations during FY21.</t>
  </si>
  <si>
    <t xml:space="preserve">Note: A full operational water risk assessment has not yet been performed for Hermosa as it is a development project. </t>
  </si>
  <si>
    <t xml:space="preserve">Water data has been presented in accordance with the Minerals Council of Australia Water Accounting Framework and meets the ICMM disclosure requirements for water quality. </t>
  </si>
  <si>
    <t xml:space="preserve">Water accounting overview </t>
  </si>
  <si>
    <t>Water quality</t>
  </si>
  <si>
    <t>Source/destination</t>
  </si>
  <si>
    <t>Type 1</t>
  </si>
  <si>
    <t>Type 2</t>
  </si>
  <si>
    <t>Type 3</t>
  </si>
  <si>
    <t>High</t>
  </si>
  <si>
    <t>Low</t>
  </si>
  <si>
    <r>
      <t>FY21 
Total</t>
    </r>
    <r>
      <rPr>
        <b/>
        <vertAlign val="superscript"/>
        <sz val="9.5"/>
        <color theme="4"/>
        <rFont val="Arial"/>
        <family val="2"/>
        <scheme val="minor"/>
      </rPr>
      <t>(1)</t>
    </r>
  </si>
  <si>
    <t xml:space="preserve">FY20 
Total </t>
  </si>
  <si>
    <t>FY19
Total</t>
  </si>
  <si>
    <t>FY18
Total</t>
  </si>
  <si>
    <t>FY17
Total</t>
  </si>
  <si>
    <t>Inputs/withdrawal 
(megalitres per annum)</t>
  </si>
  <si>
    <t>Surface water</t>
  </si>
  <si>
    <r>
      <t>47,980</t>
    </r>
    <r>
      <rPr>
        <i/>
        <vertAlign val="superscript"/>
        <sz val="9.5"/>
        <color theme="4"/>
        <rFont val="Arial"/>
        <family val="2"/>
        <scheme val="minor"/>
      </rPr>
      <t>(2)</t>
    </r>
  </si>
  <si>
    <t>Groundwater</t>
  </si>
  <si>
    <r>
      <t>34,524</t>
    </r>
    <r>
      <rPr>
        <i/>
        <vertAlign val="superscript"/>
        <sz val="9.5"/>
        <color theme="4"/>
        <rFont val="Arial"/>
        <family val="2"/>
        <scheme val="minor"/>
      </rPr>
      <t>(2)</t>
    </r>
  </si>
  <si>
    <t>Seawater</t>
  </si>
  <si>
    <t xml:space="preserve"> - </t>
  </si>
  <si>
    <t>Third party water</t>
  </si>
  <si>
    <r>
      <t>7,216</t>
    </r>
    <r>
      <rPr>
        <i/>
        <vertAlign val="superscript"/>
        <sz val="9.5"/>
        <color theme="4"/>
        <rFont val="Arial"/>
        <family val="2"/>
        <scheme val="minor"/>
      </rPr>
      <t>(2)</t>
    </r>
  </si>
  <si>
    <r>
      <t>89,916</t>
    </r>
    <r>
      <rPr>
        <i/>
        <vertAlign val="superscript"/>
        <sz val="9.5"/>
        <color theme="4"/>
        <rFont val="Arial"/>
        <family val="2"/>
        <scheme val="minor"/>
      </rPr>
      <t>(2)</t>
    </r>
  </si>
  <si>
    <t>Outputs/discharge 
(megalitres per annum)</t>
  </si>
  <si>
    <r>
      <t>3,290</t>
    </r>
    <r>
      <rPr>
        <i/>
        <vertAlign val="superscript"/>
        <sz val="9.5"/>
        <color theme="4"/>
        <rFont val="Arial"/>
        <family val="2"/>
        <scheme val="minor"/>
      </rPr>
      <t>(2)</t>
    </r>
  </si>
  <si>
    <r>
      <t>54,644</t>
    </r>
    <r>
      <rPr>
        <i/>
        <vertAlign val="superscript"/>
        <sz val="9.5"/>
        <color theme="4"/>
        <rFont val="Arial"/>
        <family val="2"/>
        <scheme val="minor"/>
      </rPr>
      <t>(2)</t>
    </r>
  </si>
  <si>
    <r>
      <t>72,861</t>
    </r>
    <r>
      <rPr>
        <i/>
        <vertAlign val="superscript"/>
        <sz val="9.5"/>
        <color theme="4"/>
        <rFont val="Arial"/>
        <family val="2"/>
        <scheme val="minor"/>
      </rPr>
      <t>(2)</t>
    </r>
  </si>
  <si>
    <t>Consumption (megalitres per annum)</t>
  </si>
  <si>
    <t>This is intentionally blank as this is not reported by type</t>
  </si>
  <si>
    <t>Efficiency – all South32 sites (percentage)</t>
  </si>
  <si>
    <t>Recycling and reuse (megalitres per annum)</t>
  </si>
  <si>
    <r>
      <t>115,936</t>
    </r>
    <r>
      <rPr>
        <i/>
        <vertAlign val="superscript"/>
        <sz val="9.5"/>
        <color theme="4"/>
        <rFont val="Arial"/>
        <family val="2"/>
        <scheme val="minor"/>
      </rPr>
      <t>(2)</t>
    </r>
  </si>
  <si>
    <t xml:space="preserve">(1) Figures include SAEC from 1 July 2020 - 31 May 2021 and TEMCO from 1 July 2020 - 31 December 2020, as well as the Hermosa Project.
(2) Figure has been restated as a result of scheduled water accounting review for three of our operations during FY21. FY20 restatement was for Worsley only. No further restatement has occurred to FY17 - FY19 data.
</t>
  </si>
  <si>
    <t>Operations with water-related material risk</t>
  </si>
  <si>
    <t>Megalitres per annum</t>
  </si>
  <si>
    <t>Source / destination</t>
  </si>
  <si>
    <t>Worsley 
Alumina 
Refinery</t>
  </si>
  <si>
    <r>
      <t>Hotazel Manganese Mines</t>
    </r>
    <r>
      <rPr>
        <b/>
        <vertAlign val="superscript"/>
        <sz val="9.5"/>
        <color theme="4"/>
        <rFont val="Arial (Body)"/>
      </rPr>
      <t>(1)</t>
    </r>
  </si>
  <si>
    <t>FY21 
Total</t>
  </si>
  <si>
    <t>Inputs/Withdrawal</t>
  </si>
  <si>
    <t>Output/Discharge</t>
  </si>
  <si>
    <t>Consumption</t>
  </si>
  <si>
    <t>Efficiency – all South32 sites with a water-related material risk (percentage)</t>
  </si>
  <si>
    <t>(1) This is a cumulative figure of South32 mines in the region.</t>
  </si>
  <si>
    <t>Operations in areas of baseline water stress</t>
  </si>
  <si>
    <r>
      <t>Type 1</t>
    </r>
    <r>
      <rPr>
        <b/>
        <vertAlign val="superscript"/>
        <sz val="9.5"/>
        <color theme="4"/>
        <rFont val="Arial"/>
        <family val="2"/>
        <scheme val="minor"/>
      </rPr>
      <t>(3)</t>
    </r>
  </si>
  <si>
    <r>
      <t>FY21 
Total</t>
    </r>
    <r>
      <rPr>
        <b/>
        <vertAlign val="superscript"/>
        <sz val="9.5"/>
        <color theme="4"/>
        <rFont val="Arial"/>
        <family val="2"/>
        <scheme val="minor"/>
      </rPr>
      <t xml:space="preserve">(1) </t>
    </r>
  </si>
  <si>
    <t>FY20 
Total</t>
  </si>
  <si>
    <t>Input/Withdrawal</t>
  </si>
  <si>
    <r>
      <t>37,071</t>
    </r>
    <r>
      <rPr>
        <i/>
        <vertAlign val="superscript"/>
        <sz val="9.5"/>
        <color theme="4"/>
        <rFont val="Arial"/>
        <family val="2"/>
        <scheme val="minor"/>
      </rPr>
      <t>(2)</t>
    </r>
  </si>
  <si>
    <r>
      <t>31,098</t>
    </r>
    <r>
      <rPr>
        <i/>
        <vertAlign val="superscript"/>
        <sz val="9.5"/>
        <color theme="4"/>
        <rFont val="Arial"/>
        <family val="2"/>
        <scheme val="minor"/>
      </rPr>
      <t>(2)</t>
    </r>
  </si>
  <si>
    <r>
      <t>4,674</t>
    </r>
    <r>
      <rPr>
        <i/>
        <vertAlign val="superscript"/>
        <sz val="9.5"/>
        <color theme="4"/>
        <rFont val="Arial"/>
        <family val="2"/>
        <scheme val="minor"/>
      </rPr>
      <t>(2)</t>
    </r>
  </si>
  <si>
    <r>
      <t>72,843</t>
    </r>
    <r>
      <rPr>
        <i/>
        <vertAlign val="superscript"/>
        <sz val="9.5"/>
        <color theme="4"/>
        <rFont val="Arial"/>
        <family val="2"/>
        <scheme val="minor"/>
      </rPr>
      <t>(2)</t>
    </r>
  </si>
  <si>
    <r>
      <t>2,340</t>
    </r>
    <r>
      <rPr>
        <i/>
        <vertAlign val="superscript"/>
        <sz val="9.5"/>
        <color theme="4"/>
        <rFont val="Arial"/>
        <family val="2"/>
        <scheme val="minor"/>
      </rPr>
      <t>(2)</t>
    </r>
  </si>
  <si>
    <r>
      <t>46,551</t>
    </r>
    <r>
      <rPr>
        <i/>
        <vertAlign val="superscript"/>
        <sz val="9.5"/>
        <color theme="4"/>
        <rFont val="Arial"/>
        <family val="2"/>
        <scheme val="minor"/>
      </rPr>
      <t>(2)</t>
    </r>
  </si>
  <si>
    <r>
      <t>58,211</t>
    </r>
    <r>
      <rPr>
        <i/>
        <vertAlign val="superscript"/>
        <sz val="9.5"/>
        <color theme="4"/>
        <rFont val="Arial"/>
        <family val="2"/>
        <scheme val="minor"/>
      </rPr>
      <t>(2)</t>
    </r>
  </si>
  <si>
    <r>
      <t>15,960</t>
    </r>
    <r>
      <rPr>
        <b/>
        <vertAlign val="superscript"/>
        <sz val="9.5"/>
        <color theme="4"/>
        <rFont val="Arial"/>
        <family val="2"/>
        <scheme val="minor"/>
      </rPr>
      <t>(3)</t>
    </r>
  </si>
  <si>
    <r>
      <t>38</t>
    </r>
    <r>
      <rPr>
        <i/>
        <vertAlign val="superscript"/>
        <sz val="9.5"/>
        <color theme="4"/>
        <rFont val="Arial"/>
        <family val="2"/>
        <scheme val="minor"/>
      </rPr>
      <t>(2)</t>
    </r>
  </si>
  <si>
    <r>
      <t>44,673</t>
    </r>
    <r>
      <rPr>
        <i/>
        <vertAlign val="superscript"/>
        <sz val="9.5"/>
        <color theme="4"/>
        <rFont val="Arial"/>
        <family val="2"/>
        <scheme val="minor"/>
      </rPr>
      <t>(2)</t>
    </r>
  </si>
  <si>
    <t xml:space="preserve">
</t>
  </si>
  <si>
    <t>(1) Areas of baseline water stress as per World Resources Institute (WRI) Aqueduct Tool available at https://www.wri.org/initiatives/aqueduct (accessed July 2021) and reviewed as per Technical Note available at: https://www.wri.org/research/aqueduct-30-updated-decision-relevant-global-water-risk-indicators. FY21 data includes the following operations: Worsley Refinery, IMC, Mozal, HMM; as well as the Hermosa Project, all of which contribute to South32 total water inputs and outputs. These figures exclude Cerro Matoso, Hillside, Metalloys, TEMCO (divested), SAEC (divested), Cannington, GEMCO, Worsley Alumina Mine and Materials operations, Bayside, Eagle Downs and Mine Closure NPI projects, and corporate offices.</t>
  </si>
  <si>
    <t>(2) Figure has been restated as a result of scheduled water accounting review for three of our operations during FY21. FY20 restatement was for Worsley only. No further restatement has occurred to FY17-FY19 data.</t>
  </si>
  <si>
    <r>
      <t>(3) Data reported for SASB Metals and Mining Sustainability Accounting Standard, 2018 metric EM-MM-140a.1 as follows: Total fresh water withdrawn and consumed is presented as Inputs (Withdrawals) Type 1 water (as per MCA WAF, 2014) and FY21 Total Consumption, respectively. To convert unit of measure from megalitres to m</t>
    </r>
    <r>
      <rPr>
        <vertAlign val="superscript"/>
        <sz val="9"/>
        <color theme="4"/>
        <rFont val="Arial"/>
        <family val="2"/>
      </rPr>
      <t>3</t>
    </r>
    <r>
      <rPr>
        <sz val="9"/>
        <color theme="4"/>
        <rFont val="Arial"/>
        <family val="2"/>
      </rPr>
      <t xml:space="preserve"> multiply data by 1,000. Of the total freshwater withdrawn from South32 operations, 16.8 per cent comes from regions with high or extremely high baseline water stress. Of the total water consumed by South32 operations, 28.75 per cent was consumed by operations in regions of high or extremely high baseline water stress.</t>
    </r>
  </si>
  <si>
    <t>Incidents of non-compliance associated with water quality permits, standards, and regulations</t>
  </si>
  <si>
    <t>Incidents of non-compliance associated with water quality permits, standards and regulations</t>
  </si>
  <si>
    <t xml:space="preserve">The safe management of waste from our operations and projects is essential to operating responsibly. We are determined to reduce waste generated from our operations and to reuse or recycle more waste that is unavoidable. Our highest waste volumes come from tailings – materials left after we have removed the target minerals from the ore. Our other waste streams include rock, water and materials containing hazardous chemicals or with dangerous physical properties, as well as non-hazardous waste. The metrics we use to measure our performance are shown below. </t>
  </si>
  <si>
    <t>Mineral Waste</t>
  </si>
  <si>
    <t>Total non-hazardous mineral waste (kilotonnes)</t>
  </si>
  <si>
    <t>(2) Hazardous waste based on classification by local legislation.</t>
  </si>
  <si>
    <t>Tailings Waste</t>
  </si>
  <si>
    <t>Total tailings waste (kilotonnes)</t>
  </si>
  <si>
    <r>
      <t>Total tailings recycled (kilotonnes)</t>
    </r>
    <r>
      <rPr>
        <vertAlign val="superscript"/>
        <sz val="9.5"/>
        <color theme="4"/>
        <rFont val="Arial"/>
        <family val="2"/>
        <scheme val="minor"/>
      </rPr>
      <t>(1)</t>
    </r>
  </si>
  <si>
    <t>(1) Six per cent of product removed from tailings storage facilities and sold as product. To convert from kilotonnes to tonnes multiply by 1,000.</t>
  </si>
  <si>
    <t xml:space="preserve">The nature of our mining and processing activities can result in gaseous air emissions, noise, effluents and contamination. We take active steps to manage these and prevent and minimise any effect on neighbouring communities and the environment, in line with our strategy. The metrics we use to measure our performance are shown below. </t>
  </si>
  <si>
    <t>Oxides of sulphur emissions (tonnes)</t>
  </si>
  <si>
    <r>
      <t>38,790</t>
    </r>
    <r>
      <rPr>
        <i/>
        <vertAlign val="superscript"/>
        <sz val="9.5"/>
        <color theme="3"/>
        <rFont val="Arial"/>
        <family val="2"/>
        <scheme val="minor"/>
      </rPr>
      <t>(1)</t>
    </r>
  </si>
  <si>
    <t>Oxides of nitrogen emissions (tonnes)</t>
  </si>
  <si>
    <t>Mercury emissions (tonnes)</t>
  </si>
  <si>
    <t>(1) Figure has been restated since it was previously reported due to a reclassification or recalculation of data.</t>
  </si>
  <si>
    <t>Other sustainability topics</t>
  </si>
  <si>
    <t>At South32, we respect and protect the personal information and privacy of others. We collect, manage and use personal information in accordance with our Privacy Policy and applicable privacy laws. Our South32 Sustainability and Business Conduct Supplier Requirements also require our suppliers confirm that they manage privacy of personal information in accordance with applicable laws and regulation.</t>
  </si>
  <si>
    <t>This year we commenced a Company-wide privacy awareness program, including the development of a privacy-specific online training module.</t>
  </si>
  <si>
    <t>The rollout of COVID-19 vaccines in the countries where we operate has prompted questions around the collection of our peoples’ COVID-19 vaccination status. We have addressed the concerns by continuing to follow applicable privacy laws and advice from the relevant government organisations.</t>
  </si>
  <si>
    <t>Cyber incidents are a material risk to our business. We work proactively, assessing potential risks and takings steps to reduce the chances of an incident. We also have mitigation strategies and processes in place should they occur. In 2019, we launched a Cyber Security Program to improve our cyber resilience. The program includes fourteen different workstreams, each one targeting specific performance enhancements. The aspects they cover include governance, industry awareness, foundational security tools, operating model, and advanced security capabilities.</t>
  </si>
  <si>
    <t xml:space="preserve">South32's cyber controls are designed and operated as per the National Institute of Standards and Technology Cybersecurity Framework (NIST CSF), an international best practice standard for information security controls. South32 engages independent auditors annually to review our cyber security risk management and control performance, to identify any gaps or potential improvements in our information security controls. A comprehensive assessment is performed by the Technology Risk &amp; Compliance team, and an external auditor, both independent of the cyber team and reporting to the Vice President Digital Technology. External penetration tests were also performed in 2019 by a vendor, to identify weaknesses in the operational technology environments. </t>
  </si>
  <si>
    <t>South32 implemented a comprehensive cyber security awareness training program that is a mandatory requirement for all South32 staff or contractors to complete during the onboarding process. Tailored cyber awareness training modules have been delivered to high-risk users and Executives. South32 performs annual phishing simulations to identify users falling victim to phishing attacks and provide further training.</t>
  </si>
  <si>
    <t>The cyber team provides a high-level summary of the information risk treatment plan and control maturity levels (as aligned to NIST CSF - industry best practice) to the Risk and Audit Committee who present the findings to the Board.</t>
  </si>
  <si>
    <t>Key highlights and achievements this year</t>
  </si>
  <si>
    <t xml:space="preserve"> - We developed an improved cyber control set aligned to the NIST CSF.</t>
  </si>
  <si>
    <t xml:space="preserve"> - We defined and implemented an operating model to help embed cyber security capabilities, including skills, governance, controls, and behaviours.</t>
  </si>
  <si>
    <t xml:space="preserve"> - Solutions to enhance our cyber resiliency capabilities were deployed – they covered privileged access management, endpoint protection and a range of security monitoring solutions.</t>
  </si>
  <si>
    <t xml:space="preserve"> - We continued our ongoing work to build a cyber-aware culture throughout South32.</t>
  </si>
  <si>
    <t>Our performance</t>
  </si>
  <si>
    <t>Over the past two years, the cyber team has enhanced our cyber security capabilities by uplifting the NIST maturity scores of our cyber controls (in line with maturity of our industry peers by the end of FY21) and seeking to improve our control effectiveness. The cyber risk and controls are continually assessed with recurring control verifications to provide additional assurance.</t>
  </si>
  <si>
    <t>No high priority cyber security breaches have occurred in South32's technology environment within the last three years. High priority refers to cyber breaches that have the potential to result in significant damage to South32 (as per our internal material risk management standard and Cyber Security Operations - Threat Detection &amp; Response Procedure).</t>
  </si>
  <si>
    <r>
      <t xml:space="preserve">‘Transformation’ in South Africa has a very specific meaning. It refers to change that enables Black People to participate meaningfully in the economy by owning, managing, and controlling productive assets. The government of South Africa has passed legislation to help redress the country’s historical socio-economic inequalities. This legislation includes the </t>
    </r>
    <r>
      <rPr>
        <i/>
        <sz val="9.5"/>
        <color theme="4"/>
        <rFont val="Arial"/>
        <family val="2"/>
        <scheme val="minor"/>
      </rPr>
      <t>Broad-based Black Economic Empowerment Act (B-BBEE)</t>
    </r>
    <r>
      <rPr>
        <sz val="9.5"/>
        <color theme="4"/>
        <rFont val="Arial"/>
        <family val="2"/>
        <scheme val="minor"/>
      </rPr>
      <t xml:space="preserve"> and the </t>
    </r>
    <r>
      <rPr>
        <i/>
        <sz val="9.5"/>
        <color theme="4"/>
        <rFont val="Arial"/>
        <family val="2"/>
        <scheme val="minor"/>
      </rPr>
      <t>Mining Charter of 2018</t>
    </r>
    <r>
      <rPr>
        <sz val="9.5"/>
        <color theme="4"/>
        <rFont val="Arial"/>
        <family val="2"/>
        <scheme val="minor"/>
      </rPr>
      <t xml:space="preserve">. We report annually on our progress against targets in the Mining Charter and submit our reports to the Department of Mineral Resources and Energy. Our purpose aligns with South Africa’s transformation imperative and our operations in South Africa have a transformation plan, focused on achieving year-on-year improvements in line with legislation. Helping to transform South Africa means transforming our business too and to do this we focus on finding local talent, using local suppliers, and providing local business opportunities. Metalloys has been in care and maintenance during the reporting period but continues to track procurement spend and will undergo the Black Economic Empowerment verification audit like our other South African entities. SAEC continued to implement their transformation plan up until divestment and transitioning to Black ownership, consistent with South Africa’s transformation objectives. </t>
    </r>
  </si>
  <si>
    <t>Department of Trade and Industry B-BBEE Scorecard</t>
  </si>
  <si>
    <r>
      <t>Our South African operating entities are audited annually for transformation progress in terms of the</t>
    </r>
    <r>
      <rPr>
        <i/>
        <sz val="9.5"/>
        <color theme="4"/>
        <rFont val="Arial"/>
        <family val="2"/>
        <scheme val="minor"/>
      </rPr>
      <t xml:space="preserve"> </t>
    </r>
    <r>
      <rPr>
        <sz val="9.5"/>
        <color theme="4"/>
        <rFont val="Arial"/>
        <family val="2"/>
        <scheme val="minor"/>
      </rPr>
      <t>Department of Trade and Industry (DTI)</t>
    </r>
    <r>
      <rPr>
        <i/>
        <sz val="9.5"/>
        <color theme="4"/>
        <rFont val="Arial"/>
        <family val="2"/>
        <scheme val="minor"/>
      </rPr>
      <t xml:space="preserve"> B-BBEE Act 2003 as amended by Act 46 of 2013. </t>
    </r>
    <r>
      <rPr>
        <sz val="9.5"/>
        <color theme="4"/>
        <rFont val="Arial"/>
        <family val="2"/>
        <scheme val="minor"/>
      </rPr>
      <t>The DTI has released new Codes of Good Practice on preferential procurement, enterprise and supplier development, skills development, general principles, and updates on interpretations and definitions which became effective in December 2019.</t>
    </r>
  </si>
  <si>
    <t>DTI B-BBEE recognition points</t>
  </si>
  <si>
    <t xml:space="preserve">Operation </t>
  </si>
  <si>
    <t>FY18 points</t>
  </si>
  <si>
    <t>FY19 points</t>
  </si>
  <si>
    <t>FY20 points</t>
  </si>
  <si>
    <t>FY20 Level</t>
  </si>
  <si>
    <t>Level 5</t>
  </si>
  <si>
    <t>Level 4</t>
  </si>
  <si>
    <t xml:space="preserve">Metalloys Alloy Smelter </t>
  </si>
  <si>
    <t xml:space="preserve">Non compliant contributor - in Care and Maintenance </t>
  </si>
  <si>
    <t>The Social and Labour Plans (SLP) in place for our mines align with local authorities’ Integrated Development Plans and are developed in consultation with local authorities, communities and other key stakeholders. Our current SLP at Hotazel Manganese Mines runs from FY19 - FY23. It includes commitments to preferential procurement, employment equity, human resource development, housing and living conditions, as well as 11 local community development projects focused on education, health and wellbeing and local economic development.</t>
  </si>
  <si>
    <t>We set targets for year-on-year improvements in demographic representation at all levels of management in our operations. Our skills development plans align with the SLP and DTI codes. We support employment equity by ensuring we have access to skilled, competent, empowered employees. We also support career development opportunities in local communities.</t>
  </si>
  <si>
    <t xml:space="preserve">In FY21 the representation of Black employees at Hillside Aluminium was 84 per cent of junior management, 73 per cent of middle management, 63 per cent of executive management, and 100 per cent of executive Directors. At Hotazel Manganese Mines, Black employees comprised 78 per cent of junior management, 68 per cent of middle management, 54 per cent of executive management, and 67 per cent of executive Directors. </t>
  </si>
  <si>
    <t xml:space="preserve">CA 100+ Net Zero Company Benchmark </t>
  </si>
  <si>
    <t xml:space="preserve">CA 100+ </t>
  </si>
  <si>
    <t>International Council on Mining and Metals (ICMM) Mining Principles</t>
  </si>
  <si>
    <t>In line with our ICMM membership requirements and transparency commitments, each year we undertake independent assurance of our sustainability approach and data. Read our FY21 Independent Assurance Report in the 'Assurance' Tab of the 2021 Sustainability Databook.</t>
  </si>
  <si>
    <t>During FY21, we commenced with self-assessments of our performance against the ICMM Mining Principles' Performance Expectations. The results of our self-assessments will be included in our 2022 Sustainable Development Report.</t>
  </si>
  <si>
    <t>ICMM Principle</t>
  </si>
  <si>
    <t>Principle</t>
  </si>
  <si>
    <t>Reference location</t>
  </si>
  <si>
    <t>Principle 1: Ethical Business</t>
  </si>
  <si>
    <t>Apply ethical business practices and sound systems of corporate governance and transparency to support sustainable development.</t>
  </si>
  <si>
    <r>
      <t xml:space="preserve">2021 Corporate Governance Statement 
2021 Sustainable Development Report - Operating ethically and responsibly pillar (page </t>
    </r>
    <r>
      <rPr>
        <sz val="9.5"/>
        <color theme="4"/>
        <rFont val="Arial"/>
        <family val="2"/>
        <scheme val="minor"/>
      </rPr>
      <t xml:space="preserve">36)
</t>
    </r>
  </si>
  <si>
    <t xml:space="preserve">Principle 2: Decision Making </t>
  </si>
  <si>
    <t>Integrate sustainable development in corporate strategy and decision-making processes.</t>
  </si>
  <si>
    <t xml:space="preserve">Principle 3: Human Rights </t>
  </si>
  <si>
    <t>Respect human rights and the interests, cultures, customs and values of employees and communities affected by our activities.</t>
  </si>
  <si>
    <r>
      <t xml:space="preserve">2021 Sustainable Development Report - Human Rights (page </t>
    </r>
    <r>
      <rPr>
        <sz val="9.5"/>
        <color theme="4"/>
        <rFont val="Arial"/>
        <family val="2"/>
        <scheme val="minor"/>
      </rPr>
      <t>40)</t>
    </r>
  </si>
  <si>
    <t xml:space="preserve">Principle 4: Risk Management </t>
  </si>
  <si>
    <t>Implement effective risk-management strategies and systems based on sound science, and which account for stakeholder perceptions of risk.</t>
  </si>
  <si>
    <r>
      <t xml:space="preserve">2021 Sustainability Databook - Governance and risk management tab
2021 Sustainable Development Report - Managing our environmental impact pillar  (page </t>
    </r>
    <r>
      <rPr>
        <sz val="9.5"/>
        <color theme="4"/>
        <rFont val="Arial"/>
        <family val="2"/>
        <scheme val="minor"/>
      </rPr>
      <t>66)
2021 Sustainable Development Report - Cultural heritage (page 34)
2021 Sustainable Development Report - Health and safety (page 16)</t>
    </r>
  </si>
  <si>
    <t>Principle 5: Health and Safety</t>
  </si>
  <si>
    <t>Pursue continual improvement in the health and safety performance with the ultimate goal of zero harm.</t>
  </si>
  <si>
    <r>
      <t xml:space="preserve">2021 Sustainable Development Report - Health and safety (page </t>
    </r>
    <r>
      <rPr>
        <sz val="9.5"/>
        <color theme="4"/>
        <rFont val="Arial"/>
        <family val="2"/>
        <scheme val="minor"/>
      </rPr>
      <t>16)</t>
    </r>
  </si>
  <si>
    <t>Principle 6: Environmental Performance</t>
  </si>
  <si>
    <t>Pursue continual improvement in environmental performance issues, such as water stewardship, energy use and climate change.</t>
  </si>
  <si>
    <r>
      <t xml:space="preserve">2021 Sustainable Development Report - Managing our environmental impact pillar (page </t>
    </r>
    <r>
      <rPr>
        <sz val="9.5"/>
        <color theme="4"/>
        <rFont val="Arial"/>
        <family val="2"/>
        <scheme val="minor"/>
      </rPr>
      <t>66)</t>
    </r>
  </si>
  <si>
    <t>Principle 7: Conservation of Biodiversity</t>
  </si>
  <si>
    <t>Contribute to the conservation of biodiversity and integrated approaches to land-use planning.</t>
  </si>
  <si>
    <r>
      <t xml:space="preserve">2021 Sustainable Development Report - Biodiversity (page </t>
    </r>
    <r>
      <rPr>
        <sz val="9.5"/>
        <color theme="4"/>
        <rFont val="Arial"/>
        <family val="2"/>
        <scheme val="minor"/>
      </rPr>
      <t>68)</t>
    </r>
  </si>
  <si>
    <t>Principle 8: Responsible Production</t>
  </si>
  <si>
    <t>Facilitate and support the knowledge-base and systems for responsible design, use, re-use, recycling and disposal of products containing metals and minerals.</t>
  </si>
  <si>
    <r>
      <t xml:space="preserve">2021 Sustainable Development Report - Responsible value chain (page </t>
    </r>
    <r>
      <rPr>
        <sz val="9.5"/>
        <color theme="4"/>
        <rFont val="Arial"/>
        <family val="2"/>
        <scheme val="minor"/>
      </rPr>
      <t>43)
2021 Sustainable Development Report - Addressing climate change pillar (page 46)
2021 Sustainable Development Report - Waste (page 74)
2021 Sustainable Development Report - Other emissions, effluents and pollution (page 77)</t>
    </r>
  </si>
  <si>
    <t xml:space="preserve">Principle 9: Social Performance </t>
  </si>
  <si>
    <t>Pursue continual improvement in social performance and contribute to the social, economic and institutional development of host countries and communities.</t>
  </si>
  <si>
    <r>
      <t xml:space="preserve">2021 Sustainable Development Report - Partnering with local communities pillar  (page </t>
    </r>
    <r>
      <rPr>
        <sz val="9.5"/>
        <color theme="4"/>
        <rFont val="Arial"/>
        <family val="2"/>
        <scheme val="minor"/>
      </rPr>
      <t>26)</t>
    </r>
  </si>
  <si>
    <t xml:space="preserve">Principle 10: Stakeholder Engagement </t>
  </si>
  <si>
    <t>Proactively engage key stakeholders on sustainable development challenges and opportunities in an open and transparent manner, effectively report and independently verify progress and performance.</t>
  </si>
  <si>
    <t>UNGC aspect</t>
  </si>
  <si>
    <t>Principle 1. Businesses should support and respect the protection of internationally proclaimed human rights.</t>
  </si>
  <si>
    <t>2021 Sustainable Development Report - Human Rights (page 40)</t>
  </si>
  <si>
    <t>Principle 2. Make sure that they are not complicit in human rights abuses.</t>
  </si>
  <si>
    <t>Labour</t>
  </si>
  <si>
    <t>Principle 3. Business should uphold the freedom of association and the effective recognition of the right to collective bargaining.</t>
  </si>
  <si>
    <t>2021 Sustainable Development Report - People pillar (page 14)
2021 Sustainability Databook - Attracting, developing and retaining talent tab</t>
  </si>
  <si>
    <t>Principle 4. The elimination of all forms of forced and compulsory labour.</t>
  </si>
  <si>
    <t>2021 Sustainable Development Report - Operating ethically and responsibly pillar (page 36)</t>
  </si>
  <si>
    <t>Principle 5. The effective abolition of child labour.</t>
  </si>
  <si>
    <t>Principle 6. The elimination of discrimination in respect of employment and occupation.</t>
  </si>
  <si>
    <t>Principle 7. Business should support a precautionary approach to environmental challenges.</t>
  </si>
  <si>
    <t>2021 Sustainable Development Report - Managing our environmental impact pillar (page 66)
2021 Sustainable Development Report - Addressing climate change pillar (page 46)</t>
  </si>
  <si>
    <t>Principle 8. Undertake initiatives to promote greater environmental responsibility.</t>
  </si>
  <si>
    <t>Principle 9. Encourage the development and diffusion of environmentally friendly technologies.</t>
  </si>
  <si>
    <t>Anti-corruption</t>
  </si>
  <si>
    <t>Principle 10. Business should work against corruption in all its forms, including extortion and bribery.</t>
  </si>
  <si>
    <t xml:space="preserve">Sustainable Development Goals (SDGs) </t>
  </si>
  <si>
    <t>SDG</t>
  </si>
  <si>
    <t>SDG 1: No Poverty</t>
  </si>
  <si>
    <t>2021 Sustainable Development Report - Communities, social impact and wellbeing (page 29)</t>
  </si>
  <si>
    <t>SDG 2: Zero Hunger</t>
  </si>
  <si>
    <t>SDG 3: Good Health and Wellbeing</t>
  </si>
  <si>
    <t>2021 Sustainable Development Report - Communities, social impact and wellbeing (page 29)
2021 Sustainable Development Report - Health and safety (page 16)</t>
  </si>
  <si>
    <t>SDG 4: Quality Education</t>
  </si>
  <si>
    <t>2021 Sustainable Development Report - Communities, social impact and wellbeing (page 29)
2021 Sustainable Development Report - Attracting, developing and retaining talent (page 23)</t>
  </si>
  <si>
    <t>SDG 5: Gender Equality</t>
  </si>
  <si>
    <t>2021 Sustainable Development Report - Communities, social impact and wellbeing (page 29)
2021 Sustainable Development Report - Inclusion and diversity (page 21)</t>
  </si>
  <si>
    <t>SDG 6: Clean Water and Sanitation</t>
  </si>
  <si>
    <t>SDG 7: Affordable and Clean Energy</t>
  </si>
  <si>
    <t>2021 Sustainable Development Report - Addressing climate change pillar (page 46)</t>
  </si>
  <si>
    <t>SDG 8: Decent Work and Economic Growth</t>
  </si>
  <si>
    <t>2021 Sustainable Development Report - Communities, social impact and wellbeing (page 29)
2021 Sustainable Development Report - Wider economic contribution (page 28)
2021 Sustainable Development Report - Operating ethically pillar (page 36)
2021 Sustainable Development Report - Attracting, developing and retaining talent (page 23)</t>
  </si>
  <si>
    <t>SDG 9: Industry, Innovation and Infrastructure</t>
  </si>
  <si>
    <t>2021 Sustainable Development Report - Addressing climate change pillar (page 46)
2021 Sustainable Development Report - Waste (page 74)
2021 Sustainable Development Report - Other emissions, effluents and pollution (page 77)</t>
  </si>
  <si>
    <t>SDG 10: Reduced Inequalities</t>
  </si>
  <si>
    <t>2021 Sustainable Development Report - Communities, social impact and wellbeing (page 29)
2021 Sustainable Development Report - Cultural heritage (page 34)
2021 Sustainable Development Report - Human rights (page 40)
2021 Sustainable Development Report - Inclusion and diversity (page 21)</t>
  </si>
  <si>
    <t>SDG 11: Sustainable Cities and Communities</t>
  </si>
  <si>
    <t>2021 Sustainable Development Report - Communities, social impact and wellbeing (page 29)
2021 Sustainable Development Report - Wider economic contribution (page 28)
2021 Sustainable Development Report - Cultural heritage (page 34)</t>
  </si>
  <si>
    <t>SDG 12: Responsible Consumption and Production</t>
  </si>
  <si>
    <t>2021 Sustainable Development Report - Waste (page 74)
2021 Sustainable Development Report - Responsible value chain (page 43)
2021 Sustainable Development Report - Other emissions, effluents and pollution (page 77)
2021 Sustainable Development Report - Human rights (page 40)</t>
  </si>
  <si>
    <t>SDG 13: Climate Action</t>
  </si>
  <si>
    <t>SDG 14: Life Below Water</t>
  </si>
  <si>
    <t>2021 Sustainable Development Report - Biodiversity (page 68)
2021 Sustainable Development Report - Water (page 71)</t>
  </si>
  <si>
    <t xml:space="preserve">SDG 15: Life on Land </t>
  </si>
  <si>
    <t>2021 Sustainable Development Report - Communities, social impact and wellbeing (page 29)
2021 Sustainable Development Report - Biodiversity (page 68)</t>
  </si>
  <si>
    <t>SDG 16: Peace, Justice and Strong Institutions</t>
  </si>
  <si>
    <t>2021 Sustainable Development Report - Communities, social impact and wellbeing (page 29)
2021 Sustainable Development Report - Cultural heritage (page 34)
2021 Sustainable Development Report - Operating ethically pillar (page 36)</t>
  </si>
  <si>
    <t>SDG 17: Partnerships for the Goals</t>
  </si>
  <si>
    <t>2021 Sustainable Development Report - Communities, social impact and wellbeing (page 29)
2021 Sustainable Development Report - Operating ethically pillar (page 36)</t>
  </si>
  <si>
    <t>Global Reporting Initiative (GRI) Index</t>
  </si>
  <si>
    <t>This table demonstrates our reporting in accordance with the GRI Sustainability Reporting Standards (Core option).</t>
  </si>
  <si>
    <t>General disclosures</t>
  </si>
  <si>
    <t xml:space="preserve">Disclosure </t>
  </si>
  <si>
    <t>Disclosure title</t>
  </si>
  <si>
    <t>Reference location or explanation</t>
  </si>
  <si>
    <t>Organisational profile</t>
  </si>
  <si>
    <t>102-1</t>
  </si>
  <si>
    <t>Name of the organisation</t>
  </si>
  <si>
    <t>2021 Sustainable Development Report - Front page and Contents page</t>
  </si>
  <si>
    <t>102-2</t>
  </si>
  <si>
    <t>Activities, brands, products and services</t>
  </si>
  <si>
    <t>2021 Sustainable Development Report - Our business model (page 6)
2021 Annual Report - South32 at a Glance (page 4)</t>
  </si>
  <si>
    <t>102-3</t>
  </si>
  <si>
    <t>Location of headquarters</t>
  </si>
  <si>
    <t>2021 Sustainable Development Report - Our business model (page 6)</t>
  </si>
  <si>
    <t>102-4</t>
  </si>
  <si>
    <t>Location of operations</t>
  </si>
  <si>
    <t>2021 Annual Report - South32 at a Glance (page 4)</t>
  </si>
  <si>
    <t>102-5</t>
  </si>
  <si>
    <t>Ownership and legal form</t>
  </si>
  <si>
    <t>2021 Sustainable Development Report - Contents page
2021 Annual Report - Shareholder Information (page 161)</t>
  </si>
  <si>
    <t>102-6</t>
  </si>
  <si>
    <t>Markets served</t>
  </si>
  <si>
    <t>102-7</t>
  </si>
  <si>
    <t>Scale of the organisation</t>
  </si>
  <si>
    <t>2021 Sustainable Development Report - Our business model (page 6)
2021 Annual Report - South32 at a Glance (page 4)
2021 Annual Report - Financial Report (page 94)</t>
  </si>
  <si>
    <t>102-8</t>
  </si>
  <si>
    <t>Information on employees and other workers</t>
  </si>
  <si>
    <t>2021 Sustainability Databook - Attracting, developing and retaining tab</t>
  </si>
  <si>
    <t>102-9</t>
  </si>
  <si>
    <t>Supply chain</t>
  </si>
  <si>
    <t>2021 Sustainable Development Report - Our business model (page 6)
2021 Sustainable Development Report - Responsible value chain (page 43)</t>
  </si>
  <si>
    <t>102-10</t>
  </si>
  <si>
    <t>Significant changes to the organisation and its supply chain</t>
  </si>
  <si>
    <t>2021 Sustainable Development Report - About this report (Contents page) 
2021 Sustainable Development Report - From the CEO (page 2)</t>
  </si>
  <si>
    <t>102-11</t>
  </si>
  <si>
    <t>Precautionary Principle or approach</t>
  </si>
  <si>
    <t>2021 Annual Report - Risk Management (page 24)</t>
  </si>
  <si>
    <t>102-12</t>
  </si>
  <si>
    <t>External initiatives</t>
  </si>
  <si>
    <t>2021 Sustainable Development Report - Our sustainability approach (page 8)
2021 Sustainable Development Report - Addressing climate change - Our approach (page 47)</t>
  </si>
  <si>
    <t xml:space="preserve">102-13 </t>
  </si>
  <si>
    <t>Membership of associations</t>
  </si>
  <si>
    <t>Strategy</t>
  </si>
  <si>
    <t>102-14</t>
  </si>
  <si>
    <t>Statement from the most senior decision-maker</t>
  </si>
  <si>
    <t>2021 Sustainable Development Report - From the CEO (page 2)</t>
  </si>
  <si>
    <t>102-15</t>
  </si>
  <si>
    <t>Key impacts, risks and opportunities</t>
  </si>
  <si>
    <t>2021 Sustainable Development Report - Our sustainability approach (page 8)
2021 Annual Report - Risk Management (page 24)
2021 Annual Report - Progress against our strategy (page 14)</t>
  </si>
  <si>
    <t>Ethics and integrity</t>
  </si>
  <si>
    <t>102-16</t>
  </si>
  <si>
    <t>Values, principles, standards and norms of behavior</t>
  </si>
  <si>
    <t>2021 Sustainable Development Report - About us (page 1)
2021 Corporate Governance Statement - Our Values and Code Of Business Conduct (page 14)</t>
  </si>
  <si>
    <t>102-17</t>
  </si>
  <si>
    <t>Mechanisms for advice and concerns about ethics</t>
  </si>
  <si>
    <r>
      <t xml:space="preserve">2021 Sustainable Development Report - Business ethics and integrity (page 38)
2021 Corporate Governance Statement - Our Values and Code Of Business Conduct (page 14)
Code of Business Conduct (and Speak Up Policy) available at </t>
    </r>
    <r>
      <rPr>
        <i/>
        <sz val="9.5"/>
        <color theme="4"/>
        <rFont val="Arial"/>
        <family val="2"/>
        <scheme val="minor"/>
      </rPr>
      <t>www.south32.net</t>
    </r>
  </si>
  <si>
    <t>Governance</t>
  </si>
  <si>
    <t>102-18</t>
  </si>
  <si>
    <t>Governance structure</t>
  </si>
  <si>
    <t>2021 Corporate Governance Statement - Board Committees (page 6)</t>
  </si>
  <si>
    <t>102-19</t>
  </si>
  <si>
    <t>Delegating authority</t>
  </si>
  <si>
    <r>
      <t xml:space="preserve">Board Charter available at </t>
    </r>
    <r>
      <rPr>
        <i/>
        <sz val="9.5"/>
        <color theme="4"/>
        <rFont val="Arial"/>
        <family val="2"/>
        <scheme val="minor"/>
      </rPr>
      <t>www.south32.net</t>
    </r>
  </si>
  <si>
    <t>102-20</t>
  </si>
  <si>
    <t>Executive-level responsibility for economic, environmental, and social topics</t>
  </si>
  <si>
    <t>2021 Corporate Governance Statement - The South32 Limited Board (page 3)
2021 Corporate Governance Statement - Board Committees (page 6)</t>
  </si>
  <si>
    <t>102-21</t>
  </si>
  <si>
    <t>Consulting stakeholders on economic, environmental, and social topics</t>
  </si>
  <si>
    <t>2021 Sustainability Databook - Stakeholder engagement tab
2021 Sustainability Databook - Materiality tab</t>
  </si>
  <si>
    <t>102-22</t>
  </si>
  <si>
    <t>Composition of highest governance body and its committees</t>
  </si>
  <si>
    <t>102-23</t>
  </si>
  <si>
    <t xml:space="preserve">Chair of the highest governance body </t>
  </si>
  <si>
    <t>102-24</t>
  </si>
  <si>
    <t>Nominating and selecting the highest governance body</t>
  </si>
  <si>
    <r>
      <t>2021 Corporate Governance Statement - Board renewal and Director appointment process</t>
    </r>
    <r>
      <rPr>
        <sz val="9.5"/>
        <color rgb="FFFF66CC"/>
        <rFont val="Arial"/>
        <family val="2"/>
        <scheme val="minor"/>
      </rPr>
      <t xml:space="preserve"> </t>
    </r>
    <r>
      <rPr>
        <sz val="9.5"/>
        <color theme="4"/>
        <rFont val="Arial"/>
        <family val="2"/>
        <scheme val="minor"/>
      </rPr>
      <t xml:space="preserve">(page 13)
</t>
    </r>
  </si>
  <si>
    <t>102-25</t>
  </si>
  <si>
    <t>Conflicts of interest</t>
  </si>
  <si>
    <t xml:space="preserve">2021 Corporate Governance Statement - Conflicts of interest (page 15)
</t>
  </si>
  <si>
    <t>102-26</t>
  </si>
  <si>
    <t>Role of highest governance body in setting purpose, values, and strategy</t>
  </si>
  <si>
    <t xml:space="preserve">2021 Corporate Governance Statement - The role of our CEO and Lead Team (page 6)
</t>
  </si>
  <si>
    <t>102-27</t>
  </si>
  <si>
    <t>Collective knowledge of highest governance body</t>
  </si>
  <si>
    <t xml:space="preserve">2021 Corporate Governance Statement - Director's skills, experience and attributes (page 9)
</t>
  </si>
  <si>
    <t>102-28</t>
  </si>
  <si>
    <t>Evaluating the highest governance body’s performance</t>
  </si>
  <si>
    <t xml:space="preserve">2021 Corporate Governance Statement - Board, Committee and Director Evaluations (page 9)
</t>
  </si>
  <si>
    <t>102-29</t>
  </si>
  <si>
    <t>Identifying and managing economic, environmental, and social impacts</t>
  </si>
  <si>
    <t>2021 Sustainability Databook - Materiality tab
2021 Sustainable Development Report - Our sustainability approach (page 8)</t>
  </si>
  <si>
    <t>102-30</t>
  </si>
  <si>
    <t>Effectiveness of risk management processes</t>
  </si>
  <si>
    <t>2021 Annual Report - Risk management (page 24)
2021 Corporate Governance Statement - Risk management and Internal Controls at South32  (page 13)</t>
  </si>
  <si>
    <t>102-31</t>
  </si>
  <si>
    <t>Review of economic, environmental, and social topics</t>
  </si>
  <si>
    <t>2021 Corporate Governance Statement - Board Committees (page 8)</t>
  </si>
  <si>
    <t>102-32</t>
  </si>
  <si>
    <t xml:space="preserve">Highest governance body’s role in sustainability reporting </t>
  </si>
  <si>
    <t>102-33</t>
  </si>
  <si>
    <t>Communicating critical concerns</t>
  </si>
  <si>
    <t>2021 Corporate Governance Statement - The role of our CEO and Lead Team (page 6)</t>
  </si>
  <si>
    <t>102-35</t>
  </si>
  <si>
    <t>Remuneration policies</t>
  </si>
  <si>
    <t>2021 Annual Report - Remuneration Report (page 68)</t>
  </si>
  <si>
    <t>102-36</t>
  </si>
  <si>
    <t xml:space="preserve">Process for determining remuneration </t>
  </si>
  <si>
    <t>102-40</t>
  </si>
  <si>
    <t>List of stakeholder groups</t>
  </si>
  <si>
    <t>2021 Sustainability Databook - Stakeholder engagement tab</t>
  </si>
  <si>
    <t>102-41</t>
  </si>
  <si>
    <t>Collective bargaining agreements</t>
  </si>
  <si>
    <t>102-42</t>
  </si>
  <si>
    <t>Identifying and selecting stakeholders</t>
  </si>
  <si>
    <t>102-43</t>
  </si>
  <si>
    <t>Approach to stakeholder engagement</t>
  </si>
  <si>
    <t>102-44</t>
  </si>
  <si>
    <t>Key topics and concerns raised</t>
  </si>
  <si>
    <t>Reporting practice</t>
  </si>
  <si>
    <t>102-45</t>
  </si>
  <si>
    <t>Entities included in the consolidated financial statements</t>
  </si>
  <si>
    <t>2021 Annual Report - Financial Report - Note 4 Segment Information (page 102)</t>
  </si>
  <si>
    <t>102-46</t>
  </si>
  <si>
    <t>Defining report content and topic Boundaries</t>
  </si>
  <si>
    <t>2021 Sustainability Databook - Materiality tab
2021 Sustainable Development Report - About this report (Contents page)
2021 Sustainable Development Report - Our sustainability approach (page 10)</t>
  </si>
  <si>
    <t>102-47</t>
  </si>
  <si>
    <t>List of material topics</t>
  </si>
  <si>
    <t>102-48</t>
  </si>
  <si>
    <t xml:space="preserve">Restatements of information </t>
  </si>
  <si>
    <t>102-49</t>
  </si>
  <si>
    <t>Changes in reporting</t>
  </si>
  <si>
    <t>2021 Sustainable Development Report - About this report (Contents page)
2021 Sustainable Development Report - Our sustainability approach (page 10)</t>
  </si>
  <si>
    <t>102-50</t>
  </si>
  <si>
    <t>Reporting period</t>
  </si>
  <si>
    <t>2021 Sustainable Development Report - About this report (Contents page)</t>
  </si>
  <si>
    <t>102-51</t>
  </si>
  <si>
    <t>Date of most recent report</t>
  </si>
  <si>
    <t>102-52</t>
  </si>
  <si>
    <t>Reporting cycle</t>
  </si>
  <si>
    <t>An annual Sustainable Development Report is produced
2021 Sustainable Development Report - About this report (Contents page)</t>
  </si>
  <si>
    <t>102-53</t>
  </si>
  <si>
    <t>Contact point for questions regarding the report</t>
  </si>
  <si>
    <t>South32ESG@South32.net</t>
  </si>
  <si>
    <t>102-54</t>
  </si>
  <si>
    <t>Claims of reporting in accordance with the GRI Standards</t>
  </si>
  <si>
    <t>102-55</t>
  </si>
  <si>
    <t>GRI content index</t>
  </si>
  <si>
    <t>2021 Sustainability Databook - GRI Index tab</t>
  </si>
  <si>
    <t>102-56</t>
  </si>
  <si>
    <t>External assurance</t>
  </si>
  <si>
    <t>2021 Sustainability Databook - Assurance
2021 Sustainable Development Report - Our sustainability approach (page 10)</t>
  </si>
  <si>
    <t>Material topic-specific disclosures</t>
  </si>
  <si>
    <t>GRI Metric</t>
  </si>
  <si>
    <t>Metric Description</t>
  </si>
  <si>
    <t>103-1</t>
  </si>
  <si>
    <t>Explanation of the material topic and boundary</t>
  </si>
  <si>
    <t>2021 Sustainable Development Report - Health and safety (page 16)</t>
  </si>
  <si>
    <t>103-2</t>
  </si>
  <si>
    <t>Management approach on health and safety</t>
  </si>
  <si>
    <t>2021 Sustainability Databook - Health and safety approach tab</t>
  </si>
  <si>
    <t>103-3</t>
  </si>
  <si>
    <t>Evaluation of the management approach</t>
  </si>
  <si>
    <t>2021 Sustainable Development Report - Health and safety (page 16)
2021 Sustainability Databook - Health and safety data tab</t>
  </si>
  <si>
    <t>403-1</t>
  </si>
  <si>
    <t>Occupational health and safety management system</t>
  </si>
  <si>
    <t>2021 Sustainability Databook - Health and safety data tab</t>
  </si>
  <si>
    <t>403-2</t>
  </si>
  <si>
    <t xml:space="preserve">Hazard identification, risk assessment, and incident investigation </t>
  </si>
  <si>
    <t>403-3</t>
  </si>
  <si>
    <t>2021 Sustainability Databook - Health and safety approach tab
2021 Sustainable Development Report - Health and safety (page 16)</t>
  </si>
  <si>
    <t>403-4</t>
  </si>
  <si>
    <t>Worker participation, consultation and communication on occupational health and safety</t>
  </si>
  <si>
    <t>403-5</t>
  </si>
  <si>
    <t>Worker training on occupational health and safety</t>
  </si>
  <si>
    <t>403-6</t>
  </si>
  <si>
    <t>Promotion of worker health</t>
  </si>
  <si>
    <t>2021 Sustainable Development Report - Health and safety (page 16)
2021 Sustainability Databook - Health and safety approach tab</t>
  </si>
  <si>
    <t>403-7</t>
  </si>
  <si>
    <t>Prevention and mitigation of occupational health and safety impacts directly linked by business relationships</t>
  </si>
  <si>
    <r>
      <t xml:space="preserve">2021 Sustainable Development Report - Responsible value chain (page 43)
Sustainability and Business Conduct - Minimum Supplier Requirements at </t>
    </r>
    <r>
      <rPr>
        <i/>
        <sz val="9.5"/>
        <color theme="4"/>
        <rFont val="Arial"/>
        <family val="2"/>
        <scheme val="minor"/>
      </rPr>
      <t>www.south32.net</t>
    </r>
  </si>
  <si>
    <t>403-8</t>
  </si>
  <si>
    <t>Workers covered by an occupational health and safety management system</t>
  </si>
  <si>
    <t>403-9</t>
  </si>
  <si>
    <t>Work-related injuries</t>
  </si>
  <si>
    <t>403-10</t>
  </si>
  <si>
    <t>Work-related ill health</t>
  </si>
  <si>
    <t>2021 Sustainable Development Report - Inclusion and diversity (page 21)</t>
  </si>
  <si>
    <t xml:space="preserve">Management approach on inclusion and diversity </t>
  </si>
  <si>
    <t>2021 Sustainable Development Report - Inclusion and diversity (page 21)
2021 Sustainability Databook - Inclusion and diversity tab</t>
  </si>
  <si>
    <t>405-1</t>
  </si>
  <si>
    <t>Diversity of governance bodies and employees</t>
  </si>
  <si>
    <t>2021 Sustainability Databook - Inclusion and diversity tab</t>
  </si>
  <si>
    <t>405-2</t>
  </si>
  <si>
    <t>Ratio of basic salary and remuneration of women to men</t>
  </si>
  <si>
    <t>2021 Sustainable Development Report - Attracting, developing and retaining talent (page 23)</t>
  </si>
  <si>
    <t>Management approach on attracting, developing and retaining talent</t>
  </si>
  <si>
    <t>401-1</t>
  </si>
  <si>
    <t>New employee hires and employee turnover</t>
  </si>
  <si>
    <t>2021 Sustainability Databook - Attracting, developing and retaining talent tab</t>
  </si>
  <si>
    <t>401-3</t>
  </si>
  <si>
    <t>Parental leave</t>
  </si>
  <si>
    <t>402-1</t>
  </si>
  <si>
    <t>Minimum notice periods regarding operational changes</t>
  </si>
  <si>
    <t>MM4</t>
  </si>
  <si>
    <t xml:space="preserve">Strikes and lockouts exceeding one week’s duration </t>
  </si>
  <si>
    <t>2021 Sustainable Development Report - Wider economic contribution (page 28)</t>
  </si>
  <si>
    <t>Management approach on wider economic contribution</t>
  </si>
  <si>
    <t xml:space="preserve">201-1 </t>
  </si>
  <si>
    <t>Direct economic value</t>
  </si>
  <si>
    <t>2021 Sustainability Databook - Wider economic contribution tab</t>
  </si>
  <si>
    <t>203-2</t>
  </si>
  <si>
    <t>Significant indirect economic impacts</t>
  </si>
  <si>
    <t>Management approach on communities, social impact and wellbeing</t>
  </si>
  <si>
    <t>413-1</t>
  </si>
  <si>
    <t>2021 Sustainability Databook - Communities, social impact and wellbeing tab</t>
  </si>
  <si>
    <t>419-1</t>
  </si>
  <si>
    <t>Non-compliance with laws and regulations in the social and economic area</t>
  </si>
  <si>
    <t>MM6</t>
  </si>
  <si>
    <t>Number and description of significant disputes related to land use, customary rights of local communities and indigenous peoples</t>
  </si>
  <si>
    <t>MM7</t>
  </si>
  <si>
    <t>The extent to which grievance mechanisms were used to resolve disputes relating to land use, customary rights of local communities and indigenous peoples, and the outcomes</t>
  </si>
  <si>
    <t>No significant disputes</t>
  </si>
  <si>
    <t>MM8</t>
  </si>
  <si>
    <t>Number (and percentage) of company operating sites where artisanal and small-scale mining takes place on, or adjacent to, the site; the associated risks and the actions taken to manage and mitigate these risks</t>
  </si>
  <si>
    <t>MM9</t>
  </si>
  <si>
    <t>Sites where resettlements took place, the number of households resettled in each, and how their livelihoods were affected in the process</t>
  </si>
  <si>
    <t xml:space="preserve">S32 indicator </t>
  </si>
  <si>
    <t xml:space="preserve">Community complaints </t>
  </si>
  <si>
    <t>2021 Sustainable Development Report - Cultural Heritage (page 34)</t>
  </si>
  <si>
    <t>Management approach on cultural heritage</t>
  </si>
  <si>
    <t>MM5</t>
  </si>
  <si>
    <t>Total number of operations taking place in or adjacent to Indigenous peoples’ territories, and number and percentage of operations or sites where there are formal agreements with indigenous peoples’ communities</t>
  </si>
  <si>
    <t>2021 Sustainability Databook - Cultural Heritage tab</t>
  </si>
  <si>
    <t xml:space="preserve">Employees that have undertaken cultural awareness training </t>
  </si>
  <si>
    <t>2021 Sustainable Development Report - Business ethics and integrity (page 38)</t>
  </si>
  <si>
    <t>Management approach on business ethics and integrity</t>
  </si>
  <si>
    <t>206-1</t>
  </si>
  <si>
    <t>Legal actions for anti-competitive behavior, anti-trust, and monopoly practices</t>
  </si>
  <si>
    <t>2021 Sustainability Databook - Business ethics and integrity rights tab</t>
  </si>
  <si>
    <t>415-1</t>
  </si>
  <si>
    <t>Political contributions</t>
  </si>
  <si>
    <t>2021 Annual Report - Director's Report - Political donations and community investment (page 64)</t>
  </si>
  <si>
    <t>2021 Sustainable Development Report - Human rights (page 40)</t>
  </si>
  <si>
    <t>Management approach on human rights</t>
  </si>
  <si>
    <t>408-1</t>
  </si>
  <si>
    <t>Operations and suppliers at significant risk for incidents of child labor</t>
  </si>
  <si>
    <t>2021 Modern Slavery Statement - Appendix 2 (page 20)</t>
  </si>
  <si>
    <t>410-1</t>
  </si>
  <si>
    <t>Security personnel trained in human rights policies or procedures</t>
  </si>
  <si>
    <t>2021 Sustainability Databook - Human rights tab</t>
  </si>
  <si>
    <t>412-1</t>
  </si>
  <si>
    <t>Operations that have been subject to human rights reviews or impact assessments</t>
  </si>
  <si>
    <t>412-2</t>
  </si>
  <si>
    <t>2021 Sustainable Development Report - Responsible value chain (page 43)</t>
  </si>
  <si>
    <t>Management approach on responsible value chain</t>
  </si>
  <si>
    <t>414-1</t>
  </si>
  <si>
    <t>New suppliers that were screened using social criteria</t>
  </si>
  <si>
    <t>Climate change and GHG emissions</t>
  </si>
  <si>
    <t>2021 Sustainable Development Report - Addressing climate change (page 46)</t>
  </si>
  <si>
    <t>Management approach on climate change and GHG emissions</t>
  </si>
  <si>
    <t>201-2</t>
  </si>
  <si>
    <t>Financial implications and other risks and opportunities from climate change</t>
  </si>
  <si>
    <t>302-1</t>
  </si>
  <si>
    <t>Energy consumption within the organisation</t>
  </si>
  <si>
    <t>2021 Sustainability Databook - Energy tab</t>
  </si>
  <si>
    <t>302-4</t>
  </si>
  <si>
    <t>Reduction of energy consumption</t>
  </si>
  <si>
    <t>305-1</t>
  </si>
  <si>
    <t>Direct (Scope 1) GHG emissions</t>
  </si>
  <si>
    <t>2021 Sustainability Databook - GHG emissions tab</t>
  </si>
  <si>
    <t>305-2</t>
  </si>
  <si>
    <t>Energy indirect (Scope 2) GHG emissions</t>
  </si>
  <si>
    <t>305-3</t>
  </si>
  <si>
    <t>Other indirect (Scope 3) GHG emissions</t>
  </si>
  <si>
    <t>305-5</t>
  </si>
  <si>
    <t>Reduction of GHG emissions</t>
  </si>
  <si>
    <t>2021 Sustainable Development Report - Addressing climate change (page 46)
2022 Sustainability Databook - GHG emissions tab</t>
  </si>
  <si>
    <t>2021 Sustainable Development Report - Biodiversity (page 68)
2021 Sustainability Databook - Biodiversity approach tab</t>
  </si>
  <si>
    <t>Management approach on biodiversity</t>
  </si>
  <si>
    <t>2021 Sustainable Development Report - Biodiversity (page 68)</t>
  </si>
  <si>
    <t>304-1</t>
  </si>
  <si>
    <t>Operational sites owned, leased, managed in, or adjacent to, protected areas and areas of high biodiversity value outside of protected areas</t>
  </si>
  <si>
    <t>2021 Sustainability Databook - Biodiversity data tab</t>
  </si>
  <si>
    <t>304-3</t>
  </si>
  <si>
    <t>Habitats protected or restored</t>
  </si>
  <si>
    <t>304-4</t>
  </si>
  <si>
    <t>IUCN Red List species and national conservation list species with habitats in areas affected by operations, per country</t>
  </si>
  <si>
    <t>MM1</t>
  </si>
  <si>
    <t>Amount of land (owned or leased, and managed for production activities or extractive use) disturbed or rehabilitated</t>
  </si>
  <si>
    <t>MM2</t>
  </si>
  <si>
    <t>The number and percentage of total sites identified as requiring biodiversity management plans according to stated criteria, and the number (percentage) of those sites with plans in place</t>
  </si>
  <si>
    <t>MM10</t>
  </si>
  <si>
    <t>Number and percentage of operations with closure plans</t>
  </si>
  <si>
    <t>2021 Sustainable Development Report - Water (page 71)</t>
  </si>
  <si>
    <t>Management approach on water</t>
  </si>
  <si>
    <t>303-1</t>
  </si>
  <si>
    <t>Interactions with water as a shared resource</t>
  </si>
  <si>
    <t>2021 Sustainable Development Report - Water (page 71)
2021 Sustainability Databook - Water risks and targets tab</t>
  </si>
  <si>
    <t>307-1</t>
  </si>
  <si>
    <t>Non-compliance with environmental laws and regulations</t>
  </si>
  <si>
    <t>2021 Sustainability Databook - Environmental approach tab</t>
  </si>
  <si>
    <t>303-3</t>
  </si>
  <si>
    <t>Water withdrawal</t>
  </si>
  <si>
    <t>2021 Sustainability Databook - Water data tab</t>
  </si>
  <si>
    <t>303-4</t>
  </si>
  <si>
    <t>Water discharge</t>
  </si>
  <si>
    <t>303-5</t>
  </si>
  <si>
    <t>Water consumption</t>
  </si>
  <si>
    <t>2021 Sustainable Development Report - Waste (page 74)</t>
  </si>
  <si>
    <t>Management approach on waste</t>
  </si>
  <si>
    <t>MM3</t>
  </si>
  <si>
    <t>Total amounts of overburden, rock, tailings and sludges and their associated risks</t>
  </si>
  <si>
    <t>2021 Sustainability Databook - Waste tab</t>
  </si>
  <si>
    <t>2021 Sustainable Development Report - other emissions, effluents and pollution (page 77)</t>
  </si>
  <si>
    <t>Management approach on other emissions, effluents and pollution</t>
  </si>
  <si>
    <t>305-7</t>
  </si>
  <si>
    <r>
      <t>Nitrogen oxides (NO</t>
    </r>
    <r>
      <rPr>
        <vertAlign val="subscript"/>
        <sz val="9.5"/>
        <color theme="4"/>
        <rFont val="Arial"/>
        <family val="2"/>
        <scheme val="minor"/>
      </rPr>
      <t>X</t>
    </r>
    <r>
      <rPr>
        <sz val="9.5"/>
        <color theme="4"/>
        <rFont val="Arial"/>
        <family val="2"/>
        <scheme val="minor"/>
      </rPr>
      <t>), sulphur oxides (SO</t>
    </r>
    <r>
      <rPr>
        <vertAlign val="subscript"/>
        <sz val="9.5"/>
        <color theme="4"/>
        <rFont val="Arial"/>
        <family val="2"/>
        <scheme val="minor"/>
      </rPr>
      <t>X</t>
    </r>
    <r>
      <rPr>
        <sz val="9.5"/>
        <color theme="4"/>
        <rFont val="Arial"/>
        <family val="2"/>
        <scheme val="minor"/>
      </rPr>
      <t>), and other significant air emissions</t>
    </r>
  </si>
  <si>
    <t>2021 Sustainability Databook - other emissions, effluents and pollution tab</t>
  </si>
  <si>
    <t>SASB index</t>
  </si>
  <si>
    <t>This table demonstrates how we are pursuing alignment with the Sustainability Accounting Standards Board (SASB) Metals and Mining Sustainability Accounting Standard, 2018.</t>
  </si>
  <si>
    <t>Comment</t>
  </si>
  <si>
    <t>EM-MM-130a.1.</t>
  </si>
  <si>
    <t>(1) Total energy consumed, (2) percentage grid electricity, (3) percentage renewable</t>
  </si>
  <si>
    <t>EM-MM-110a.1.</t>
  </si>
  <si>
    <t>Gross global Scope 1 emissions, percentage covered under emissions-limiting regulations</t>
  </si>
  <si>
    <t>2021 Sustainability Databook - GHG emissions tab
2021 Sustainability Databook - Emissions methodology tab</t>
  </si>
  <si>
    <t>Partial disclosure - percentage covered under emissions-limiting regulations not disclosed. Operational control consolidation approach followed.</t>
  </si>
  <si>
    <t>EM-MM-110a.2.</t>
  </si>
  <si>
    <t>Discussion of long-term and short-term strategy or plan to manage Scope 1 emissions, emissions reduction targets, and an analysis of performance against those targets</t>
  </si>
  <si>
    <t>EM-MM-320a.1.</t>
  </si>
  <si>
    <t>(1) MSHA all-incidence rate, (2) fatality rate, (3) near miss frequency rate (NMFR) and (4) average hours of health, safety, and emergency response training for (a) full-time employees and (b) contract employees</t>
  </si>
  <si>
    <t>EM-MM-310a.1.</t>
  </si>
  <si>
    <t>Percentage of active workforce covered under collective bargaining agreements, broken down by U.S. and foreign employees</t>
  </si>
  <si>
    <t>Partial disclosure - not broken down by U.S. and foreign employees.</t>
  </si>
  <si>
    <t>EM-MM-310a.2.</t>
  </si>
  <si>
    <t>Number and duration of strikes and lockouts</t>
  </si>
  <si>
    <t>EM-MM-210b.1.</t>
  </si>
  <si>
    <t>Discussion of process to manage risks and opportunities associated with community rights and interests</t>
  </si>
  <si>
    <t>EM-MM-210b.2.</t>
  </si>
  <si>
    <t>Number and duration of non-technical delays</t>
  </si>
  <si>
    <t>EM-MM-140a.1.</t>
  </si>
  <si>
    <t>(1) Total fresh water withdrawn, (2) total fresh water consumed, percentage of each in regions with High or Extremely High Baseline Water Stress</t>
  </si>
  <si>
    <t>2021 Sustainability Databook - Water data tab
2021 Sustainable Development Report - Water (page 71)</t>
  </si>
  <si>
    <t>EM-MM-140a.2.</t>
  </si>
  <si>
    <t>Number of incidents of non-compliance associated with water quality permits, standards, and regulations</t>
  </si>
  <si>
    <t>EM-MM-150a.1.</t>
  </si>
  <si>
    <t>Total weight of tailings waste, percentage recycled</t>
  </si>
  <si>
    <t>2021 Sustainability Databook - Waste data tab
2021 Sustainable Development Report - Waste (page 74)</t>
  </si>
  <si>
    <t>EM-MM-150a.3.</t>
  </si>
  <si>
    <t>Number of tailings impoundments, broken down by MSHA hazard potential</t>
  </si>
  <si>
    <t>EM-MM-160a.1.</t>
  </si>
  <si>
    <t>Description of environmental management policies and practices for active sites</t>
  </si>
  <si>
    <t>2021 Sustainability Databook - Our environmental management approach tab
2021 Sustainable Development Report - Managing our environmental impact pillar (page 66)</t>
  </si>
  <si>
    <t>EM-MM-120a.1.</t>
  </si>
  <si>
    <t>2021 Sustainability Databook - Other emissions, effluents and pollution tab
2021 Sustainable Development Report - Other emissions, effluents and pollution (page 77)</t>
  </si>
  <si>
    <t>Partial disclosure - air emissions of CO, PM10, lead and VOCs not disclosed</t>
  </si>
  <si>
    <t>EM-MM-210a.3.</t>
  </si>
  <si>
    <t>Discussion of engagement processes and due diligence practices with respect to human rights, Indigenous rights, and operation in areas of conflict</t>
  </si>
  <si>
    <r>
      <t>2021 Sustainable Development Report - Human rights (page 40)
2021 Sustainable Development Report - Communities, social impact and wellbeing (page 29)
2021 Sustainable Development Report - Cultural heritage (page 34)
2021 Conflict Minerals Statement available at</t>
    </r>
    <r>
      <rPr>
        <i/>
        <sz val="9.5"/>
        <color theme="4"/>
        <rFont val="Arial"/>
        <family val="2"/>
        <scheme val="minor"/>
      </rPr>
      <t xml:space="preserve"> www.south32.net </t>
    </r>
  </si>
  <si>
    <t>EM-MM-510a.2.</t>
  </si>
  <si>
    <t>Production in countries that have the 20 lowest rankings in Transparency International’s Corruption Perception Index</t>
  </si>
  <si>
    <t>2021 Sustainability Databook - Business ethics and integrity tab</t>
  </si>
  <si>
    <t>EM-MM-510a.1.</t>
  </si>
  <si>
    <t>Description of the management system for prevention of corruption and bribery throughout the value chain</t>
  </si>
  <si>
    <t>Task Force on Climate-Related Financial Disclosures (TCFD)</t>
  </si>
  <si>
    <r>
      <t>Core element of recommended Climate-Related Financial Disclosures</t>
    </r>
    <r>
      <rPr>
        <b/>
        <vertAlign val="superscript"/>
        <sz val="9.5"/>
        <color theme="4"/>
        <rFont val="Arial"/>
        <family val="2"/>
        <scheme val="minor"/>
      </rPr>
      <t>(1)</t>
    </r>
  </si>
  <si>
    <t>Supporting recommended disclosures</t>
  </si>
  <si>
    <t>The organisation’s governance around climate-related risks and opportunities.</t>
  </si>
  <si>
    <t>Describe the board’s oversight of climate-related risks and opportunities.</t>
  </si>
  <si>
    <t>Describe management’s role in assessing and managing climate-related risks and opportunities.</t>
  </si>
  <si>
    <t>2021 Sustainable Development Report - Addressing climate change pillar - Climate change governance (page 61)</t>
  </si>
  <si>
    <t>The actual and potential impacts of climate-related risks and opportunities on the organisation’s businesses, strategy, and financial planning.</t>
  </si>
  <si>
    <t>Describe the climate-related risks and opportunities the organisation has identified over the short, medium, and long term.</t>
  </si>
  <si>
    <t>Describe the impact of climate-related risks and opportunities on the organisation’s businesses, strategy, and financial planning.</t>
  </si>
  <si>
    <t>Describe the resilience of the organisation’s strategy, taking into consideration different climate-related scenarios, including a 2°C or lower scenario.</t>
  </si>
  <si>
    <t>2021 Sustainable Development Report - Addressing climate change pillar - Our approach (page 47)
2021 Sustainable Development Report - Addressing climate change pillar - Portfolio (page 62)</t>
  </si>
  <si>
    <t>Risk Management</t>
  </si>
  <si>
    <t>The processes used by the organisation to identify, assess, and manage climate-related risks.</t>
  </si>
  <si>
    <t>Describe the organisation’s processes for identifying and assessing climate-related risks.</t>
  </si>
  <si>
    <t>Describe the organisation’s processes for managing climate-related risks.</t>
  </si>
  <si>
    <t>2021 Annual Report - Risk Management (page 24)
2021 Sustainable Development Report - Addressing climate change pillar - Climate change risk management (page 61)</t>
  </si>
  <si>
    <t>Describe how processes for identifying, assessing, and managing climate-related risks are integrated into the organisation’s overall risk management.</t>
  </si>
  <si>
    <t>Disclose the metrics used by the organisation to assess climate-related risks and opportunities in line with its strategy and risk management process.</t>
  </si>
  <si>
    <t>2021 Annual Report - Risk Management (page 24)
2021 Sustainable Development Report - Addressing climate change pillar - Executive remuneration (page 61)
2021 Sustainable Development Report - Addressing climate change pillar - Portfolio (page 62)</t>
  </si>
  <si>
    <t>Metrics and Targets</t>
  </si>
  <si>
    <t>The metrics and targets used to assess and manage relevant climate-related risks and opportunities.</t>
  </si>
  <si>
    <t>Disclose Scope 1, Scope 2, and, if appropriate, Scope 3 greenhouse gas (GHG) emissions, and the related risks.</t>
  </si>
  <si>
    <t>2021 Sustainable Development Report - Addressing climate change pillar - Decarbonisation (page 50)
2021 Sustainability Databook - GHG emissions tab</t>
  </si>
  <si>
    <t>Describe the targets used by the organisation to manage climate-related risks and opportunities and performance against targets.</t>
  </si>
  <si>
    <t>2021 Sustainable Development Report - Addressing climate change pillar - Our approach (page 47)
2021 Sustainable Development Report - Addressing climate change pillar - Decarbonisation (page 50)</t>
  </si>
  <si>
    <t xml:space="preserve">CA100+ Net Zero Company Benchmark </t>
  </si>
  <si>
    <t>Indicator 1: Net zero GHG emissions by 2050 (or sooner) ambition   </t>
  </si>
  <si>
    <t>Response</t>
  </si>
  <si>
    <t>1.1 The company has set an ambition to achieve net-zero GHG emissions by 2050 or sooner</t>
  </si>
  <si>
    <t>1.1a The company has made a qualitative net-zero GHG emissions ambition statement that explicitly includes at least 95% of scope 1 and 2 emissions</t>
  </si>
  <si>
    <t>1.1b The company’s net-zero GHG emissions ambition covers the most relevant scope 3 GHG emissions categories for the company’s sector, where applicable
   </t>
  </si>
  <si>
    <t>Indicator 2: Long-term (2036-2050) GHG reduction target(s)  </t>
  </si>
  <si>
    <t>2.1 The company has set a target for reducing its GHG emissions by between 2036 and 2050 on a clearly defined scope of emissions    </t>
  </si>
  <si>
    <t>As noted above, our long-term target is to reach net zero operational emissions (Scope 1 and 2) by 2050.</t>
  </si>
  <si>
    <t xml:space="preserve">2.2a The company has specified that this target covers at least 95% of total scope 1 and 2 emissions 
</t>
  </si>
  <si>
    <t>2.2b If the company has set a scope 3 GHG emissions target, it covers the most relevant scope 3 emissions categories for the company’s sector (for applicable sectors), and the company has published the methodology used to establish any scope 3 target</t>
  </si>
  <si>
    <t>As noted above, we will continue to assess options to set a target for Scope 3 emissions.</t>
  </si>
  <si>
    <t xml:space="preserve"> 2.3 The target is aligned with the goal of limiting global warming to 1.5°C   </t>
  </si>
  <si>
    <t xml:space="preserve">We consider that our long-term target to reach net zero operational emissions by 2050 is aligned with the pathway in the IPCC Special Report on 1.5°C. We note that certain investor and climate action groups consider that an emissions reduction target must include all material sources of emissions, including Scope 3, to be considered a 1.5°C aligned target. </t>
  </si>
  <si>
    <t>Indicator 3: Medium-term (2026-2035) GHG reduction target(s)   </t>
  </si>
  <si>
    <t>3.1 The company has set a target for reducing its GHG emissions by between 2026 and 2035 on a clearly defined scope of emissions</t>
  </si>
  <si>
    <t>In May 2021, we announced our medium-term target to achieve a 50% reduction in operational emissions (Scope 1 and 2) by FY35 compared to our FY21 baseline.</t>
  </si>
  <si>
    <t xml:space="preserve">3.2a The company has specified that this target covers at least 95% of total scope 1 and 2 emissions 
</t>
  </si>
  <si>
    <t>3.2b If the company has set a scope 3 GHG emissions target, it covers the most relevant scope 3 emissions categories for the company’s sector (for applicable sectors), and the company has published the methodology used to establish any scope 3 target</t>
  </si>
  <si>
    <t xml:space="preserve"> 3.3 The target is aligned with the goal of limiting global warming to 1.5°C   </t>
  </si>
  <si>
    <t xml:space="preserve">In developing our medium-term target, we considered credible, science-based emissions reduction pathways required to meet the goals of the Paris Agreement. The IPCC Special Report indicates that relative to 2010 levels, global emissions will need to decline by about 45 per cent by 2030 to meet the stretch goal of 1°5C. This represents an annual average reduction of approximately 2.25 per cent. Our medium-term target implies an annual average reduction of approximately 3.6 per cent, which we consider to be within the range of emissions reductions needed to align with limiting global warming to 1°5C, over a slightly extended time period compared to the IPCC Special Report. As noted above, we recognise that because our target does not include Scope 3 emissions, it will not be considered by some investor and climate action groups to be a 1.5°C aligned target. </t>
  </si>
  <si>
    <t>Indicator 4: Short-term (up to 2025) GHG reduction target(s)    </t>
  </si>
  <si>
    <t>4.1 The company has set a target for reducing its GHG emissions up to 2025 on a clearly defined scope of emissions</t>
  </si>
  <si>
    <t>In FY21 we achieved our first short-term target of keeping our Scope 1 emissions below our FY15 baseline, and as noted above, we announced our medium-term target to achieve a 50% reduction in operational emissions (Scope 1 and 2) by FY35. Our approach is designed to deliver substantial emissions reductions, predominantly over the medium-term as our decarbonisation projects are implemented and low-carbon energy alternatives become available. 
To support the achievement of our medium-term target and create optionality for our decarbonisation pathway, we are completing a range of short-term work programs. Our short-term decarbonisation milestones are described on page 52 of our 2021 Sustainable Development Report.</t>
  </si>
  <si>
    <t xml:space="preserve">4.2a The company has specified that this target covers at least 95% of total scope 1 and 2 emissions 
</t>
  </si>
  <si>
    <t>4.2b If the company has set a scope 3 GHG emissions target, it covers the most relevant scope 3 emissions categories for the company’s sector (for applicable sectors), and the company has published the methodology used to establish any scope 3 target</t>
  </si>
  <si>
    <t xml:space="preserve"> 4.3 The target is aligned with the goal of limiting global warming to 1.5°C   </t>
  </si>
  <si>
    <t>Indicator 5: Decarbonisation strategy     </t>
  </si>
  <si>
    <t>5.1 The company has a decarbonisation strategy to meet its long and medium-term GHG reduction targets</t>
  </si>
  <si>
    <t>5.1a The company identifies the set of actions it intends to take to achieve its GHG reduction targets over the targeted time frame. These measures clearly refer to the main sources of its GHG emissions, including scope 3 emissions where applicable</t>
  </si>
  <si>
    <t>5.1b The company quantifies key elements of this strategy with respect to the major sources of its emissions, including scope 3 emissions where applicable</t>
  </si>
  <si>
    <t xml:space="preserve">5.2 The company’s decarbonisation strategy includes a commitment to ‘green revenues’ from low carbon products and services  
</t>
  </si>
  <si>
    <t>5.2a The company already generates ‘green revenues’ and discloses their share in overall sales</t>
  </si>
  <si>
    <t>5.2b The company has set a target to increase the share of ‘green revenues’ in its overall sales OR discloses the ‘green revenue’ share that is above sector average.</t>
  </si>
  <si>
    <t>   </t>
  </si>
  <si>
    <t>Indicator 6: Capital allocation alignment   </t>
  </si>
  <si>
    <t>6.1 The company is working to decarbonise its future capital expenditures.</t>
  </si>
  <si>
    <t>6.1a The company explicitly commits to align future capital expenditures with its long-term GHG reduction target(s)</t>
  </si>
  <si>
    <t>6.1b The company explicitly commits to align future capital expenditures with the Paris Agreement’s objective of limiting global warming to 1.5° Celsius</t>
  </si>
  <si>
    <t>6.2 The company discloses the methodology used to determine the Paris alignment of its future capital expenditures</t>
  </si>
  <si>
    <t>6.2a The company discloses the methodology it uses to align its future capital expenditures with its decarbonisation goals, including key assumptions and key performance indicators (KPIs)</t>
  </si>
  <si>
    <t>6.2b The methodology quantifies key outcomes, including the share of its future capital expenditures that are aligned with a 1.5° Celsius scenario, and the year in which capital expenditures in carbon intensive assets will peak</t>
  </si>
  <si>
    <t>Indicator 7: Climate policy engagement   </t>
  </si>
  <si>
    <t xml:space="preserve">7.1 The company has a Paris-Agreement-aligned climate lobbying position and all of its direct lobbying activities are aligned with this
</t>
  </si>
  <si>
    <t xml:space="preserve">Our participation in industry associations provides an avenue to engage in and influence matters affecting our industry, including on climate change. Our 'Approach to Industry Associations' available at www.south32.net outlines our material industry association memberships.  
Consistent with 'Our Approach to Industry Associations', we regularly engage with our industry associations to promote greater transparency about our respective climate change positions so that we can improve collective alignment, knowledge sharing, advocacy, and action. Throughout FY21, our membership of industry associations continued to provide insights and information that inform our business strategy and provide additional opportunities to improve our decarbonisation outcomes. One example is the New South Wales Government’s Net Zero Industry and Innovation Program which has benefitted from effective public and private engagement between industry associations, researchers, miners and government, to encourage the development and implementation of new emission reduction technologies.
In FY19, FY20 and FY21, we completed a review of the climate change positions of a subset of our industry associations to determine alignment with our climate change policy positions – including support for the Paris Agreement. The process and outcomes of these reviews, and the actions taken, were included in our 2019 'Our Approach to Climate Change', our 2020 Sustainable Development Report and in the 'Industry Associations' Tab of our 2021 Sustainability Databook.
We remain prepared to terminate our memberships where material misalignment prevails and ultimately outweighs the benefits of membership. 
</t>
  </si>
  <si>
    <t>7.1a The company has a specific commitment/position statement to conduct all of its lobbying in line with the goals of the Paris Agreement</t>
  </si>
  <si>
    <t>7.1b The company lists its climate-related lobbying activities, e.g., meetings, policy submissions, etc.</t>
  </si>
  <si>
    <t>7.2 The company has Paris-Agreement-aligned lobbying expectations for its trade associations, and it discloses its trade association memberships
   </t>
  </si>
  <si>
    <t>7.2a The company has a specific commitment to ensure that the trade associations the company is a member of lobby in line with the goals of the Paris Agreement</t>
  </si>
  <si>
    <t>7.2b The company discloses its trade associations memberships</t>
  </si>
  <si>
    <t xml:space="preserve">7.3 The company has a process to ensure its trade associations lobby in accordance with the Paris Agreement
</t>
  </si>
  <si>
    <t xml:space="preserve">7.3a The company conducts and publishes a review of its trade associations’ climate positions/alignment with the Paris Agreement
</t>
  </si>
  <si>
    <t xml:space="preserve">7.3b The company explains what actions it took as a result of this review
</t>
  </si>
  <si>
    <t>Indicator 8: Climate Governance   </t>
  </si>
  <si>
    <t xml:space="preserve">8.1 The company's board has clear oversight of climate change.    
</t>
  </si>
  <si>
    <t xml:space="preserve">8.1a The company discloses evidence of board or board committee oversight of the management of climate change risks.
</t>
  </si>
  <si>
    <t xml:space="preserve">8.1b The company has named a position at the board level with responsibility for climate change. </t>
  </si>
  <si>
    <t xml:space="preserve">8.2 The company’s executive remuneration scheme incorporates climate change performance elements.  
</t>
  </si>
  <si>
    <t>Our executive remuneration arrangements incorporate our performance on climate change. 
Following a review of our executive remuneration framework in FY21, we have enhanced our long-term incentive (LTI) plan to include performance on climate change, with 10 per cent of the LTI awards to be determined by the Board based on our action and progress.     
Linking our performance on climate change to long-term executive remuneration is aligned with the timeframe and delivery of the decarbonisation and energy transition programs that will support the achievement of our medium-term emissions reduction target. In this way, our executive remuneration outcomes will reflect the achievement of significant milestones and long-term value protection and creation, rather than short-term variability in emissions performance.</t>
  </si>
  <si>
    <t xml:space="preserve">8.2a The company’s CEO and/or at least one other senior executive’s remuneration arrangements specifically incorporate climate change performance as a KPI determining performance-linked compensation.
</t>
  </si>
  <si>
    <t xml:space="preserve">8.2b The company’s CEO and/or at least one other senior executive’s remuneration arrangements incorporate progress towards achieving the company’s GHG reduction targets as a KPI determining performance linked compensation
</t>
  </si>
  <si>
    <t xml:space="preserve">8.3 The Board has sufficient capabilities/competencies to assess and manage climate related risks and opportunities.   
</t>
  </si>
  <si>
    <t xml:space="preserve">8.3a The company has assessed its board competencies with respect to managing climate risks and discloses the results of the assessment.
</t>
  </si>
  <si>
    <t xml:space="preserve">8.3b The company provides details on the criteria it uses to assess the board competencies with respect to managing climate risks and/or the measures it is taking to enhance these competencies.
</t>
  </si>
  <si>
    <t>Indicator 9: Just Transition   </t>
  </si>
  <si>
    <t>9.1 The company considers the impacts from transitioning to a lower-carbon business model on its workers and communities.    </t>
  </si>
  <si>
    <t xml:space="preserve">We will embed the principles of Just Transition into our decarbonisation plans, focusing on those operations with the greatest transition impacts.
Our decarbonisation plans for Worsley Alumina and Hillside Aluminium involve reducing or replacing our use of energy coal. These operations and connected businesses sustain significant energy coal supply chains that are large regional employers. 
In FY22, we will complete Just Transition risk assessments at Worsley Alumina and Hillside Aluminium. We will integrate the outcomes of these assessments into our decarbonisation plans, while continuing to engage with government and other stakeholders on the development of appropriate Just Transition plans.      </t>
  </si>
  <si>
    <t>Indicator 10: TCFD Disclosure  </t>
  </si>
  <si>
    <t xml:space="preserve">10.1 The company has committed to implement the recommendations of the Task Force on Climate-related Financial Disclosures (TCFD).
</t>
  </si>
  <si>
    <t>We report in accordance with the Task Force on Climate-related Financial Disclosures (TCFD). An index of where we have disclosed information to meet the requirements of TCFD is available in the 'TCFD' tab of our 2021 Sustainability Databook.</t>
  </si>
  <si>
    <t>10.1a The company explicitly commits to align its disclosures with the TCFD recommendations OR it is listed as a supporter on the TCFD website.</t>
  </si>
  <si>
    <t>10.1b The company explicitly sign-posts TCFD aligned disclosures in its annual reporting or publishes them in a TCFD report.</t>
  </si>
  <si>
    <t xml:space="preserve">10.2 The company employs climate scenario planning to test its strategic and operational resilience   
</t>
  </si>
  <si>
    <t>10.2a The company has conducted a climate-related scenario analysis including quantitative elements and disclosed its results.</t>
  </si>
  <si>
    <t>10.2b The quantitative scenario analysis explicitly includes a 1.5° Celsius scenario, covers the entire company, discloses key assumptions and variables used, and reports on the key risks and opportunities identified.</t>
  </si>
  <si>
    <t>FY19 </t>
  </si>
  <si>
    <r>
      <t xml:space="preserve">No. of suppliers </t>
    </r>
    <r>
      <rPr>
        <vertAlign val="superscript"/>
        <sz val="9.5"/>
        <color theme="4"/>
        <rFont val="Arial"/>
        <family val="2"/>
        <scheme val="minor"/>
      </rPr>
      <t>(1)</t>
    </r>
  </si>
  <si>
    <t>Payments to suppliers</t>
  </si>
  <si>
    <t>US$5.05 billion</t>
  </si>
  <si>
    <t>US$5.3 billion</t>
  </si>
  <si>
    <t>US$4.7 billion</t>
  </si>
  <si>
    <t>No. of countries where suppliers are located</t>
  </si>
  <si>
    <t>Higher risk goods and services categories</t>
  </si>
  <si>
    <t xml:space="preserve">
Parts and consumables at site 
Explosives 
Raw Materials 
Coke and Coal 
Electronics (hardware) and Electronics (Components) 
Personal Protective Equipment and other Safety Supplies 
Chemicals 
Refractory materials 
Construction services
Shipping and freight services
Maintenance services
Facilities management services
</t>
  </si>
  <si>
    <t xml:space="preserve">
Parts and consumables at site 
Explosives 
Raw Bulk Materials 
Coke and Coal 
Electronics (hardware) and Electronics (Components) 
Personal Protective Equipment and other Safety Supplies 
Construction services
Shipping and freight services
</t>
  </si>
  <si>
    <t>No. of suppliers assessed (desktop risk profiles such as country and industry)</t>
  </si>
  <si>
    <t>No. of suppliers assessed (desktop review, based on documented evidence provided by the supplier - EcoVadis ScoreCard)</t>
  </si>
  <si>
    <t>No. of independent audits completed</t>
  </si>
  <si>
    <r>
      <t xml:space="preserve">14 </t>
    </r>
    <r>
      <rPr>
        <vertAlign val="superscript"/>
        <sz val="9.5"/>
        <color theme="4"/>
        <rFont val="Arial"/>
        <family val="2"/>
        <scheme val="minor"/>
      </rPr>
      <t>(3)</t>
    </r>
  </si>
  <si>
    <t>Levels of supply chain audited</t>
  </si>
  <si>
    <t>Direct suppliers and sub-suppliers</t>
  </si>
  <si>
    <t>Direct suppliers</t>
  </si>
  <si>
    <t>Key human rights and labour risks identified during independent audits</t>
  </si>
  <si>
    <t xml:space="preserve">  - poor pay practices
  - excessive overtime
  - poor employee policies and lack of worker awareness of these policies
  - labour management systems policies, procedures and performance; and
  - inadequate grievance and redress mechanisms.
</t>
  </si>
  <si>
    <t xml:space="preserve">  - poor pay practices
  - excessive overtime
  - inadequate rest days
  - workers not understanding employee contract or employee payment terms, freedom of association,
  - failure for suppliers to align their management system with South32 Code of Business Conduct
  - unlawful discipline procedures
  - inadequate grievance and redress mechanisms.
</t>
  </si>
  <si>
    <t xml:space="preserve">  - potential for excessive overtime
  - inadequate rest days
  - workers not understanding employee contract and employee payment terms
  - risk of inadequate access to sufficient drinking water 
  - inadequate supplier social and labour policies and procedures, including inadequate grievance mechanisms
  - risks of discriminatory practices
  - inequalities faced by workers and harassment.
</t>
  </si>
  <si>
    <t>No. of supplier development plans</t>
  </si>
  <si>
    <t>No. of Supplier Self Assessment Questionnaires issued</t>
  </si>
  <si>
    <t>No. of employees and contractors completed modern slavery training</t>
  </si>
  <si>
    <t>No. of supplier entities completed modern slavery training</t>
  </si>
  <si>
    <t>Partial disclosure - average number of training hours not disclosed. Frequency rates are stated in units of 'per million hours worked'</t>
  </si>
  <si>
    <t xml:space="preserve">We support the objectives of the Paris Agreement and have a long-term target to achieve net zero operational emissions (Scope 1 and 2) by 2050. </t>
  </si>
  <si>
    <t xml:space="preserve">We have developed decarbonisation plans to achieve our medium-term target and net zero by 2050. 
Our approach to climate change is aligned with our business strategy which is focused on optimising the performance of our operations, unlocking their potential and identifying new opportunities to create value. As part of this, our decarbonisation strategy includes investing in efficiency projects, switching to low-carbon energy and deploying new technologies. Decarbonisation plans for our largest operations are described on pages 50 - 56 of our 2021 Sustainable Development Report. 
The main sources of our operational emissions (Scope 1 and 2) are described on pages 49 - 50 of our 2021 Sustainable Development Report. More than 90% of our operational emissions are from four operations - Worsley Alumina, Illawarra Metallurgical Coal, Hillside Aluminium and Mozal Aluminium - which are the focus of our decarbonisation plans. With the majority of our emissions coming from energy consumption, the shift to low-carbon alternatives is expected to realise the largest share of our emissions reduction targets.  
The main sources of our Scope 3 emissions are described on pages 59 - 60 of our 2021 Sustainable Development Report. Our Scope 3 emissions reduce by approximately 40% following the divestments of South Africa Energy Coal and the TEMCO alloy smelter, which were completed in FY21. Our largest contributor to Scope 3 emissions is Illawarra Metallurgical Coal from the use of our metallurgical coal in steel making. Accordingly, our options to develop a Scope 3 target will benefit from greater clarity for Illawarra Metallurgical Coal including the potential Dendrobium Next Domain life extension project.   </t>
  </si>
  <si>
    <t xml:space="preserve">Currently sub-indicator 5.2 and related metrics only apply to companies headquartered in the European Union (E.U.). Our strategy includes a commitment to commodities needed for a low-carbon global economy and increasing our exposure to base metals.
We have established a pipeline of growth options including projects at our Cannington, Cerro Matoso and Mozal operations; development options at Taylor, Clark and Arctic; regional exploration properties at Hermosa and Ambler Metals; and more than 20 greenfield exploration projects. These options offer exposure to favourable commodity demand fundamentals and are expected to reduce the overall carbon intensity of our portfolio, given their low intensity and opportunities to design new projects with a low-carbon footprint.  
As part of reshaping our portfolio, we have exited a number of low returning and carbon intensive businesses, which has simplified our business and reduced our exposure to climate change risks. </t>
  </si>
  <si>
    <t>Not applicable, as noted above.</t>
  </si>
  <si>
    <t xml:space="preserve">Our climate change commitments are integrated into our capital allocation framework, which considers all investments and strategic decisions. Our allocation of capital to our base metals development and exploration options is aligned with our strategy of increasing our exposure to the commodities needed for a low carbon future, our climate change commitments and emissions reduction targets. We apply a cost of carbon in our investment decisions, as described on page 50 of our 2021 Sustainable Development Report. 
Capital expenditure of US$40 million to US$50 million for decarbonisation is targeted over FY22 and FY23. This expenditure is expected to increase during this decade as additional projects move to execution to support our medium-term target and net zero operational emissions by 2050. Accordingly, future capital allocation decisions will support the achievement of our emissions reduction targets.
Total decarbonisation capital is expected to be modest relative to Group expenditure. The evaluation of energy transition options for Worsley Alumina and Hillside Aluminium is more likely to be based on operating cost differentials and commercial considerations, rather than capital expenditure by the Group. In this regard, due to their large and consistent energy consumption, Worsley Alumina and Hillside Aluminium present as potentially attractive offtake partners to support third party investment in renewable energy infrastructure. 
As our decarbonisation and energy transition projects move through final study phases we will disclose these capital expenditure estimates, key assumptions and timing.  </t>
  </si>
  <si>
    <r>
      <rPr>
        <b/>
        <sz val="9.5"/>
        <color theme="4"/>
        <rFont val="Arial"/>
        <family val="2"/>
        <scheme val="minor"/>
      </rPr>
      <t>Customers</t>
    </r>
    <r>
      <rPr>
        <sz val="11"/>
        <color theme="4"/>
        <rFont val="Arial"/>
        <family val="2"/>
        <scheme val="minor"/>
      </rPr>
      <t xml:space="preserve"> 
</t>
    </r>
    <r>
      <rPr>
        <i/>
        <sz val="9.5"/>
        <color theme="4"/>
        <rFont val="Arial"/>
        <family val="2"/>
        <scheme val="minor"/>
      </rPr>
      <t>Companies that buy our products.</t>
    </r>
  </si>
  <si>
    <r>
      <rPr>
        <b/>
        <sz val="9.5"/>
        <color theme="4"/>
        <rFont val="Arial"/>
        <family val="2"/>
        <scheme val="minor"/>
      </rPr>
      <t xml:space="preserve">Employees </t>
    </r>
    <r>
      <rPr>
        <sz val="11"/>
        <color theme="4"/>
        <rFont val="Arial"/>
        <family val="2"/>
        <scheme val="minor"/>
      </rPr>
      <t xml:space="preserve">
</t>
    </r>
    <r>
      <rPr>
        <i/>
        <sz val="9.5"/>
        <color theme="4"/>
        <rFont val="Arial"/>
        <family val="2"/>
        <scheme val="minor"/>
      </rPr>
      <t>People that work for us.</t>
    </r>
  </si>
  <si>
    <r>
      <rPr>
        <b/>
        <sz val="9.5"/>
        <color theme="4"/>
        <rFont val="Arial"/>
        <family val="2"/>
        <scheme val="minor"/>
      </rPr>
      <t xml:space="preserve">Governments and regulators </t>
    </r>
    <r>
      <rPr>
        <sz val="11"/>
        <color theme="4"/>
        <rFont val="Arial"/>
        <family val="2"/>
        <scheme val="minor"/>
      </rPr>
      <t xml:space="preserve">
</t>
    </r>
    <r>
      <rPr>
        <i/>
        <sz val="9.5"/>
        <color theme="4"/>
        <rFont val="Arial"/>
        <family val="2"/>
        <scheme val="minor"/>
      </rPr>
      <t>At local, national and international levels.</t>
    </r>
  </si>
  <si>
    <r>
      <rPr>
        <b/>
        <sz val="9.5"/>
        <color theme="4"/>
        <rFont val="Arial"/>
        <family val="2"/>
        <scheme val="minor"/>
      </rPr>
      <t>Industry peers and associations</t>
    </r>
    <r>
      <rPr>
        <sz val="11"/>
        <color theme="4"/>
        <rFont val="Arial"/>
        <family val="2"/>
        <scheme val="minor"/>
      </rPr>
      <t xml:space="preserve">
</t>
    </r>
    <r>
      <rPr>
        <i/>
        <sz val="9.5"/>
        <color theme="4"/>
        <rFont val="Arial"/>
        <family val="2"/>
        <scheme val="minor"/>
      </rPr>
      <t>Associations of shared interest groups.</t>
    </r>
  </si>
  <si>
    <r>
      <rPr>
        <b/>
        <sz val="9.5"/>
        <color theme="4"/>
        <rFont val="Arial"/>
        <family val="2"/>
        <scheme val="minor"/>
      </rPr>
      <t xml:space="preserve">Financial community </t>
    </r>
    <r>
      <rPr>
        <sz val="11"/>
        <color theme="4"/>
        <rFont val="Arial"/>
        <family val="2"/>
        <scheme val="minor"/>
      </rPr>
      <t xml:space="preserve">
</t>
    </r>
    <r>
      <rPr>
        <i/>
        <sz val="9.5"/>
        <color theme="4"/>
        <rFont val="Arial"/>
        <family val="2"/>
        <scheme val="minor"/>
      </rPr>
      <t>Including lenders, shareholders, debt and equity analysts.</t>
    </r>
  </si>
  <si>
    <r>
      <rPr>
        <b/>
        <sz val="9.5"/>
        <color theme="4"/>
        <rFont val="Arial"/>
        <family val="2"/>
        <scheme val="minor"/>
      </rPr>
      <t>Local and Indigenous communities</t>
    </r>
    <r>
      <rPr>
        <sz val="11"/>
        <color theme="4"/>
        <rFont val="Arial"/>
        <family val="2"/>
        <scheme val="minor"/>
      </rPr>
      <t xml:space="preserve">
</t>
    </r>
    <r>
      <rPr>
        <i/>
        <sz val="9.5"/>
        <color theme="4"/>
        <rFont val="Arial"/>
        <family val="2"/>
        <scheme val="minor"/>
      </rPr>
      <t>Local communities, including Indigenous groups, that have interests and concerns in relation to our operations.</t>
    </r>
  </si>
  <si>
    <r>
      <rPr>
        <b/>
        <sz val="9.5"/>
        <color theme="4"/>
        <rFont val="Arial"/>
        <family val="2"/>
        <scheme val="minor"/>
      </rPr>
      <t>Non-government organisations (NGOs)</t>
    </r>
    <r>
      <rPr>
        <sz val="11"/>
        <color theme="4"/>
        <rFont val="Arial"/>
        <family val="2"/>
        <scheme val="minor"/>
      </rPr>
      <t xml:space="preserve"> </t>
    </r>
    <r>
      <rPr>
        <i/>
        <sz val="9.5"/>
        <color theme="4"/>
        <rFont val="Arial"/>
        <family val="2"/>
        <scheme val="minor"/>
      </rPr>
      <t>Organisations that hold specific interests in environmental, social and human rights issues.</t>
    </r>
  </si>
  <si>
    <r>
      <rPr>
        <b/>
        <sz val="9.5"/>
        <color theme="4"/>
        <rFont val="Arial"/>
        <family val="2"/>
        <scheme val="minor"/>
      </rPr>
      <t xml:space="preserve">Civil society partners </t>
    </r>
    <r>
      <rPr>
        <sz val="11"/>
        <color theme="4"/>
        <rFont val="Arial"/>
        <family val="2"/>
        <scheme val="minor"/>
      </rPr>
      <t xml:space="preserve">
</t>
    </r>
    <r>
      <rPr>
        <i/>
        <sz val="9.5"/>
        <color theme="4"/>
        <rFont val="Arial"/>
        <family val="2"/>
        <scheme val="minor"/>
      </rPr>
      <t>Public or private organisations that we partner with on specific projects that have a societal benefit.</t>
    </r>
  </si>
  <si>
    <r>
      <rPr>
        <b/>
        <sz val="9.5"/>
        <color theme="4"/>
        <rFont val="Arial"/>
        <family val="2"/>
        <scheme val="minor"/>
      </rPr>
      <t>Suppliers and contractors</t>
    </r>
    <r>
      <rPr>
        <sz val="9.5"/>
        <color theme="4"/>
        <rFont val="Arial"/>
        <family val="2"/>
        <scheme val="minor"/>
      </rPr>
      <t xml:space="preserve">
Large and small businesses that we procure goods and services from.</t>
    </r>
  </si>
  <si>
    <t>2021 Sustainable Development Report - About this report (Contents page)
2021 Sustainability Databook - Home tab - Disclaimer</t>
  </si>
  <si>
    <t xml:space="preserve">Our Board is responsible for approving South32's climate change strategy and has oversight of the management of climate-related risks and opportunities. The Board is assisted by the Sustainability Committee and the Risk and Audit Committee in managing these responsibilities.  
The Sustainability Committee receives regular progress reports on climate change from management as well as updates from internal and external experts about developments in climate science, policy, regulation, technology, and stakeholder feedback. The Board is also briefed annually on climate change developments by an external expert. </t>
  </si>
  <si>
    <t>2021 Corporate Governance Statement - Board operations and key focus areas (page 5)
2021 Corporate Governance Statement - Board Committees (page 8)
2021 Sustainable Development Report - Addressing climate change pillar - Climate change governance (page 61)</t>
  </si>
  <si>
    <t>2021 Sustainable Development Report - Addressing climate change pillar (page 46)
2021 Sustainability Databook - Climate risk assessment tab 
2021 Annual Report - Risk Management (page 24)</t>
  </si>
  <si>
    <t>2021 Sustainable Development Report - Addressing climate change pillar - Our approach (page 47)
2021 Sustainable Development Report - Addressing climate change pillar - Partnerships (page 58)
2021 Sustainable Development Report - Addressing climate change pillar - Portfolio (page 62)
2021 Annual Report - Risk Management (page 24)</t>
  </si>
  <si>
    <t xml:space="preserve">Our approach is guided by ICMM Mining Principle 7 – Conservation of Biodiversity, and the associated Position Statement on Mining and Protected areas, as well as other relevant industry guidelines. Our commitment to land management and biodiversity is stated in our Sustainability Policy and managed through our internal environmental and closure standards. We also take regional and local biodiversity needs and regulatory requirements into account when we develop our operational procedures. </t>
  </si>
  <si>
    <t xml:space="preserve">(1) Data includes SAEC for 1 July 2020 - 31 May 2021 and TEMCO from 1 July 2020 - 31 December 2020.
(2) Grid electricity represents over 45 per cent of total energy use.
(3) Total energy used excludes renewable sources. Reduction in energy consumption of seven petajoules between FY20 and FY21. To convert from petajoules to gigajoules multiply by 1,000,000. </t>
  </si>
  <si>
    <t>(1) Targets for Enterprise Supplier Development Spend based on 3% net profit after tax (US$ million): FY21: 4.73; FY20: 5.62; FY19: 9.34</t>
  </si>
  <si>
    <r>
      <t>FY21 employees by gender and employment type</t>
    </r>
    <r>
      <rPr>
        <b/>
        <vertAlign val="superscript"/>
        <sz val="11"/>
        <color theme="4"/>
        <rFont val="Arial"/>
        <family val="2"/>
        <scheme val="minor"/>
      </rPr>
      <t>(1)</t>
    </r>
    <r>
      <rPr>
        <b/>
        <sz val="11"/>
        <color theme="4"/>
        <rFont val="Arial"/>
        <family val="2"/>
        <scheme val="minor"/>
      </rPr>
      <t xml:space="preserve"> </t>
    </r>
  </si>
  <si>
    <r>
      <t>FY21 workforce distribution</t>
    </r>
    <r>
      <rPr>
        <b/>
        <vertAlign val="superscript"/>
        <sz val="11"/>
        <color theme="4"/>
        <rFont val="Arial"/>
        <family val="2"/>
        <scheme val="minor"/>
      </rPr>
      <t>(1)</t>
    </r>
    <r>
      <rPr>
        <b/>
        <sz val="11"/>
        <color theme="4"/>
        <rFont val="Arial"/>
        <family val="2"/>
        <scheme val="minor"/>
      </rPr>
      <t xml:space="preserve"> </t>
    </r>
  </si>
  <si>
    <t xml:space="preserve">FY21 parental leave profile </t>
  </si>
  <si>
    <t>FY21 employee hiring rate per country</t>
  </si>
  <si>
    <t xml:space="preserve">FY21 employee turnover per country </t>
  </si>
  <si>
    <t>Age groups</t>
  </si>
  <si>
    <r>
      <t>FY21 collective bargaining agreements</t>
    </r>
    <r>
      <rPr>
        <b/>
        <vertAlign val="superscript"/>
        <sz val="11"/>
        <color theme="4"/>
        <rFont val="Arial"/>
        <family val="2"/>
        <scheme val="minor"/>
      </rPr>
      <t>(1)</t>
    </r>
  </si>
  <si>
    <t xml:space="preserve">FY21 entry level roles - new hires </t>
  </si>
  <si>
    <t># Individual agreements</t>
  </si>
  <si>
    <t># Collective agreements</t>
  </si>
  <si>
    <t>% Collective agreements</t>
  </si>
  <si>
    <t>2021 Sustainability Databook - Stakeholder engagement tab
2021 Sustainable Development Report - Responsible value chain (page 43)
2021 Sustainable Development Report - Partnering with local communities pillar (page 26)</t>
  </si>
  <si>
    <t>We use scenario analysis to stress-test the potential impacts of climate change on our business and to inform stakeholders about potential risks and opportunities. We have used scenario analysis as a risk management tool since the TCFD first published its recommendations in 2017.  
We assess our resilience to both transition risk (changes to climate and energy policy and technology to achieve the objectives of the Paris Agreement) and physical risk (potential impacts of climate change and global warming). Our assessment of these risks is disclosed in our annual Sustainable Development Reports at www.south32.net.
In FY21 we developed a 1.5°C scenario and analysed the potential impacts on commodity demand and our portfolio. This scenario, key assumptions and risk and opportunities for our business are described on pages 62 - 65 of our 2021 Sustainable Development Report.</t>
  </si>
  <si>
    <t>We have not yet set a  target for Scope 3 emissions. We understand the need to significantly reduce emissions across our value chain and will continue to assess options to set a target for Scope 3 emissions in future reporting periods, recognising the uncertainties associated with projecting future emissions outside our operational control and the level of influence we have in downstream industries. This ongoing assessment will benefit from progress made through our industry initiatives, greater clarity for Illawarra Metallurgical Coal including the potential Dendrobium Next Domain life extension project, and the reduced carbon intensity of our portfolio as we increase our exposure to base metals. Further information on our Scope 3 emissions is available on pages 59 - 60 of our 2021 Sustainable Development Report available at www.south32.net.</t>
  </si>
  <si>
    <t>Independent Assurance Report to the Directors of South32 Limited</t>
  </si>
  <si>
    <t>This year we implemented new minimum performance requirements for land disturbance and rehabilitation activities in our internal environment standard. These new requirements include:</t>
  </si>
  <si>
    <r>
      <t>Total hazardous mineral waste</t>
    </r>
    <r>
      <rPr>
        <vertAlign val="superscript"/>
        <sz val="9.5"/>
        <color theme="4"/>
        <rFont val="Arial"/>
        <family val="2"/>
        <scheme val="minor"/>
      </rPr>
      <t>(2)</t>
    </r>
    <r>
      <rPr>
        <sz val="9.5"/>
        <color theme="4"/>
        <rFont val="Arial"/>
        <family val="2"/>
        <scheme val="minor"/>
      </rPr>
      <t xml:space="preserve"> (kilotonnes)</t>
    </r>
  </si>
  <si>
    <t xml:space="preserve">United Nations Global Compact (UNGC) </t>
  </si>
  <si>
    <r>
      <t xml:space="preserve">5,668 </t>
    </r>
    <r>
      <rPr>
        <vertAlign val="superscript"/>
        <sz val="9.5"/>
        <color theme="4"/>
        <rFont val="Arial"/>
        <family val="2"/>
        <scheme val="minor"/>
      </rPr>
      <t>(2)</t>
    </r>
  </si>
  <si>
    <t>UNGC</t>
  </si>
  <si>
    <t xml:space="preserve">(1) Independent assurance provided over core elements of recommended Climate-Related Financial Disclosures. Refer to the 'Independent Assurance Report to the Directors of South32 Limited' in the Assurance tab of the 2021 Sustainability Databook.  </t>
  </si>
  <si>
    <t xml:space="preserve">Independent Assurance Report to the Directors of South32 Limited </t>
  </si>
  <si>
    <t xml:space="preserve">We review our Board’s skills annually, with a focus on the skills and experience required for South32 to continue to achieve its purpose and deliver its strategy going forward and to make sure we cover existing and emerging business and governance issues relevant to us. The Board skills matrix on pages 9 - 12 of the 2021 Corporate Governance Statement shows that 50% of our Board members are highly skilled, 25% skilled and the remaining 25% knowledgeable in environment and climate change, with a demonstrable understanding of key environmental impacts for a global mining company, including fluency in how climate change risks and opportunities affect the business, and experience in management, performance and governance of these impacts. Read more in our 2021 Corporate Governance Statement.  </t>
  </si>
  <si>
    <r>
      <t xml:space="preserve">We set high standards of corporate governance and integrity which are aligned with our purpose, values and with ICMM Mining Principle 1 – Ethical Business. At South32, good governance is essential to the way we work – not just in what we do, but in how we act, how we communicate and how we evaluate our behaviour. For more details see our Corporate Governance Statement at </t>
    </r>
    <r>
      <rPr>
        <i/>
        <sz val="9.5"/>
        <color theme="4"/>
        <rFont val="Arial"/>
        <family val="2"/>
        <scheme val="minor"/>
      </rPr>
      <t>www.south32.net</t>
    </r>
    <r>
      <rPr>
        <sz val="9.5"/>
        <color theme="4"/>
        <rFont val="Arial"/>
        <family val="2"/>
        <scheme val="minor"/>
      </rPr>
      <t xml:space="preserve">
Our Board acknowledges the unique relationship connecting resource companies, the communities in which they operate, and the standards and expectations of our company to act lawfully, ethically and responsibly. Our Board is assisted by the Sustainability Committee and the Risk and Audit Committee to manage the sustainability aspects of their responsibilities, which include health, safety, human rights, environmental and social performance.
Our Chief Executive Officer is accountable for the sustainability performance of our business. Working under the supervision of our Chief Executive Officer, our Leadership Team deliver on our strategy in line with our values, our Code of Business Conduct, the risk appetite set by the Board and our Sustainability Policy.
 </t>
    </r>
  </si>
  <si>
    <r>
      <t xml:space="preserve">At South32, we're committed to the highest standards of integrity and accountability. Our values and Code of Business Conduct guide how we act, work, communicate and evaluate our conduct. It sets out our standards of business conduct and applies to our People (including South32 Directors, executive management, employees and contractors), our suppliers and our joint venture partners acting on our behalf. 
Our global whistleblower policy encourages our people to speak up when our values and standards of conduct are not being followed (a business conduct concern). The policy outlines the reporting options available to report a business conduct concern, which can include, amongst others, bullying, harassment, discrimination, victimisation or intimidation of any kind towards others. 
Read more about our Speak Up Policy and our EthicsPoint reporting hotline at </t>
    </r>
    <r>
      <rPr>
        <i/>
        <sz val="9.5"/>
        <color theme="4"/>
        <rFont val="Arial"/>
        <family val="2"/>
        <scheme val="minor"/>
      </rPr>
      <t>www.south32.net</t>
    </r>
    <r>
      <rPr>
        <sz val="9.5"/>
        <color theme="4"/>
        <rFont val="Arial"/>
        <family val="2"/>
        <scheme val="minor"/>
      </rPr>
      <t xml:space="preserve"> 
Read more about our corporate governance in our 2021 Corporate Governance Statement available at </t>
    </r>
    <r>
      <rPr>
        <i/>
        <sz val="9.5"/>
        <color theme="4"/>
        <rFont val="Arial"/>
        <family val="2"/>
        <scheme val="minor"/>
      </rPr>
      <t>www.south32.net</t>
    </r>
    <r>
      <rPr>
        <sz val="9.5"/>
        <color theme="4"/>
        <rFont val="Arial"/>
        <family val="2"/>
        <scheme val="minor"/>
      </rPr>
      <t xml:space="preserve">
</t>
    </r>
  </si>
  <si>
    <r>
      <t>11,205</t>
    </r>
    <r>
      <rPr>
        <vertAlign val="superscript"/>
        <sz val="9.5"/>
        <color theme="4"/>
        <rFont val="Arial"/>
        <family val="2"/>
        <scheme val="minor"/>
      </rPr>
      <t>(2)</t>
    </r>
  </si>
  <si>
    <t>Our material topic</t>
  </si>
  <si>
    <t>SASB metric</t>
  </si>
  <si>
    <t>Metric description</t>
  </si>
  <si>
    <r>
      <t xml:space="preserve">Important notices 
</t>
    </r>
    <r>
      <rPr>
        <sz val="9"/>
        <color theme="3"/>
        <rFont val="Arial"/>
        <family val="2"/>
        <scheme val="minor"/>
      </rPr>
      <t xml:space="preserve">This Sustainability Databook has been prepared by South32 Limited (ABN 84 093 732 597) (South32) for informational purposes only. This report should be read in conjunction with South32’s Annual Report, Sustainable Development Report and other periodic and continuous disclosure announcements lodged with the ASX, which are available at </t>
    </r>
    <r>
      <rPr>
        <i/>
        <sz val="9"/>
        <color theme="3"/>
        <rFont val="Arial"/>
        <family val="2"/>
        <scheme val="minor"/>
      </rPr>
      <t>www.south32.net</t>
    </r>
    <r>
      <rPr>
        <sz val="9"/>
        <color theme="3"/>
        <rFont val="Arial"/>
        <family val="2"/>
        <scheme val="minor"/>
      </rPr>
      <t xml:space="preserve">. </t>
    </r>
    <r>
      <rPr>
        <b/>
        <sz val="9"/>
        <color theme="3"/>
        <rFont val="Arial"/>
        <family val="2"/>
        <scheme val="minor"/>
      </rPr>
      <t xml:space="preserve">
About this Sustainability Databook
</t>
    </r>
    <r>
      <rPr>
        <sz val="9"/>
        <color theme="3"/>
        <rFont val="Arial"/>
        <family val="2"/>
        <scheme val="minor"/>
      </rPr>
      <t>This Sustainability Databook has been prepared in accordance with the Global Reporting Initiative (GRI) Sustainability Reporting Standards (Core option), the GRI Mining and Metals Sector Supplement and the International Council on Mining and Metals (ICMM) Mining Principles. Unless otherwise stated, (a) metrics describing health, safety, environment, people and community related performance in this report apply to ‘operated operations’ that have been wholly owned and operated by South32, or that have been operated by South32 in a joint arrangement</t>
    </r>
    <r>
      <rPr>
        <vertAlign val="superscript"/>
        <sz val="9"/>
        <color theme="3"/>
        <rFont val="Arial"/>
        <family val="2"/>
        <scheme val="minor"/>
      </rPr>
      <t>(1)</t>
    </r>
    <r>
      <rPr>
        <sz val="9"/>
        <color theme="3"/>
        <rFont val="Arial"/>
        <family val="2"/>
        <scheme val="minor"/>
      </rPr>
      <t xml:space="preserve"> from 1 July 2020 to 30 June 2021 (FY21), and (b) operations that we divested during the reporting period are shown for the period up until we ceased operational control of those operations (being 31 December 2020 for Tasmanian Electro Metallurgical Company (TEMCO) and 31 May 2021 for South Africa Energy Coal (SAEC)). Monetary amounts in this document are reported in US dollars, unless otherwise stated. Figures in italics indicate that an adjustment has been made since the figures were previously reported.
We engaged an independent external assurance organisation, KPMG, to provide the Directors of South32 Limited with assurance on select sustainability information, as explained in the independent assurance report in this document. 
</t>
    </r>
    <r>
      <rPr>
        <b/>
        <sz val="9"/>
        <color theme="3"/>
        <rFont val="Arial"/>
        <family val="2"/>
        <scheme val="minor"/>
      </rPr>
      <t xml:space="preserve">
Disclaimer
</t>
    </r>
    <r>
      <rPr>
        <sz val="9"/>
        <color theme="3"/>
        <rFont val="Arial"/>
        <family val="2"/>
        <scheme val="minor"/>
      </rPr>
      <t>This Sustainability Databook contains forward-looking statements, including statements of current intention and expectation. This includes statements regarding climate change and other environmental and energy transition scenarios. These forward-looking statements are based on the information available at the date of this document. While these forward-looking statements discuss South32’s expectations at the date of this document, they are not guarantees or predictions of future performance, and by their nature, are subject to significant uncertainties, many of which are beyond South32’s control. Actual results and developments may differ materially from those expressed in this document and South32 cautions readers against reliance on any forward-looking statements or guidance. There are also limitations with respect to scenario analysis, and it is difficult to predict which, if any, of the scenarios might eventuate. Scenario analysis is not an indication of probable outcomes and relies on assumptions that may or may not prove to be correct or eventuate. Except as required by applicable laws or regulations, the South32 Group does not undertake to publicly update or review any forward-looking statements, whether as a result of new information or future events.
Certain information contained in this document is based on information prepared by third parties. South32 does not make any representation or warranty that third-party material is accurate, complete or up to date. 
(1) In this Sustainability Databook, references to ‘joint arrangements’ mean operations that are not wholly owned by South32, such as joint ventures and joint operations. Joint arrangements are classified in accordance with IFRS 11 Joint Arrangements.</t>
    </r>
  </si>
  <si>
    <t>Successful environmental management is essential – not only for our business, but for all our stakeholders. We are committed to protecting natural resources including water, air, land biodiversity aspects as well as the surrounding ecosystems.
We work hard to be responsible stewards of the environment and treat natural resources with care so that they are available for future generations. From exploration through to the closure of our operations and beyond, the rehabilitation of the surrounding landscape remains front of mind.</t>
  </si>
  <si>
    <t xml:space="preserve"> - Mapping and grading the significance of biodiversity features within and beyond operating boundaries;
 - Incorporating progressive rehabilitation of vegetation, topsoil, and other elements into operational plans; 
 - Setting performance criteria for progressive rehabilitation activities, measuring actions against them and adapting processes to achieve better outcomes;
 - Implementing an effective ‘permit to clear’ process, reflecting all biodiversity features, their significance, and all relevant legislation; and
 - Undertaking research to close biodiversity knowledge gaps and support better performance and outcomes.</t>
  </si>
  <si>
    <t>We uphold the Ten Principles of the UNGC relating to human rights, labour, environment and anti- corruption. South32 joined the UNGC in August 2019, and this Sustainable Development Report serves as our Communication on Progress (GC Active) as we describe our progress in embedding these principles into South32’s strategies and operations. We will continue to work towards improving our alignment against the UNGC Ten Principles.</t>
  </si>
  <si>
    <r>
      <t xml:space="preserve">Tailings Storage Facilities are defined a hazard categorisation based on the consequence of failure. The guideline followed for the classification system is specified per TSF in the 2021 Directory of Tailings Storage Facilities available at </t>
    </r>
    <r>
      <rPr>
        <i/>
        <sz val="9.5"/>
        <color theme="4"/>
        <rFont val="Arial"/>
        <family val="2"/>
        <scheme val="minor"/>
      </rPr>
      <t>www.south32.net</t>
    </r>
  </si>
  <si>
    <r>
      <t xml:space="preserve">As a company with a large and complex global supply chain and operations and projects across Australia, Southern Africa and the Americas, we recognise that modern slavery is a real risk. We are committed to respecting human rights and taking meaningful action against modern slavery. Not only is this the right thing to do and central to our purpose and values, but it is critical to the integrity and success of our business. Eliminating modern slavery risks from our operations and supply chain requires collaboration and we work closely with our stakeholders to continually evolve our approach.  Modern slavery is not acceptable in our operations or supply chains. Our annual Modern Slavery Statement, available at </t>
    </r>
    <r>
      <rPr>
        <i/>
        <sz val="9.5"/>
        <color theme="4"/>
        <rFont val="Arial"/>
        <family val="2"/>
        <scheme val="minor"/>
      </rPr>
      <t>www.south32.net,</t>
    </r>
    <r>
      <rPr>
        <sz val="9.5"/>
        <color theme="4"/>
        <rFont val="Arial"/>
        <family val="2"/>
        <scheme val="minor"/>
      </rPr>
      <t xml:space="preserve"> outlines our approach to continue to reduce the risk of modern slavery in our operations and our supply chains.</t>
    </r>
  </si>
  <si>
    <t>(1) Data is measured as at 30 June 2021 and excludes SAEC and TEMCO.
(2) Generic term meaning Africans, Coloureds and Indians who are citizens of the Republic of South Africa by birth or descent; or who become citizens of the Republic of South Africa by naturalisation before 27 April 1994 or on or after 27 April 1994 and who would have been entitled to acquire citizenship by naturalisation prior to that date.
(3) Board includes Non-Executive Directors. Black People percentage on the Board includes members of the Board who are Black / Total members regardless of location.
(4) Executives and Senior Management include members of the South32 Lead Team and Senior Leadership Team.</t>
  </si>
  <si>
    <r>
      <t>No. of SMMEs</t>
    </r>
    <r>
      <rPr>
        <vertAlign val="superscript"/>
        <sz val="9.5"/>
        <color theme="4"/>
        <rFont val="Arial"/>
        <family val="2"/>
        <scheme val="minor"/>
      </rPr>
      <t>(2)</t>
    </r>
    <r>
      <rPr>
        <sz val="9.5"/>
        <color theme="4"/>
        <rFont val="Arial"/>
        <family val="2"/>
        <scheme val="minor"/>
      </rPr>
      <t xml:space="preserve"> participating  </t>
    </r>
  </si>
  <si>
    <r>
      <t xml:space="preserve">2021 Sustainable Development Report - Business ethics and integrity (page 38)
2021 Sustainable Development Report - Responsible value chain (page 43)
2021 Corporate Governance Statement - Our anti-bribery and corruption compliance program (page 15)
Code of Business Conduct (and Speak Up Policy) available at </t>
    </r>
    <r>
      <rPr>
        <i/>
        <sz val="9.5"/>
        <color theme="4"/>
        <rFont val="Arial"/>
        <family val="2"/>
        <scheme val="minor"/>
      </rPr>
      <t>www.south32.net</t>
    </r>
    <r>
      <rPr>
        <sz val="9.5"/>
        <color theme="4"/>
        <rFont val="Arial"/>
        <family val="2"/>
        <scheme val="minor"/>
      </rPr>
      <t xml:space="preserve">
Sustainability and Business Conduct - Minimum Supplier Requirements at </t>
    </r>
    <r>
      <rPr>
        <i/>
        <sz val="9.5"/>
        <color theme="4"/>
        <rFont val="Arial"/>
        <family val="2"/>
        <scheme val="minor"/>
      </rPr>
      <t>www.south32.net</t>
    </r>
    <r>
      <rPr>
        <sz val="9.5"/>
        <color theme="4"/>
        <rFont val="Arial"/>
        <family val="2"/>
        <scheme val="minor"/>
      </rPr>
      <t xml:space="preserve">
</t>
    </r>
  </si>
  <si>
    <r>
      <t xml:space="preserve">2021 Directory of Tailings Storage Facilities available at </t>
    </r>
    <r>
      <rPr>
        <i/>
        <sz val="9.5"/>
        <color theme="4"/>
        <rFont val="Arial"/>
        <family val="2"/>
        <scheme val="minor"/>
      </rPr>
      <t>www.south32.net</t>
    </r>
    <r>
      <rPr>
        <sz val="9.5"/>
        <color theme="4"/>
        <rFont val="Arial"/>
        <family val="2"/>
        <scheme val="minor"/>
      </rPr>
      <t xml:space="preserve"> </t>
    </r>
  </si>
  <si>
    <r>
      <t xml:space="preserve">2021 Sustainable Development Report - Addressing Climate Change - Partnerships (page 58)
Our Approach to Industry Associations available at </t>
    </r>
    <r>
      <rPr>
        <i/>
        <sz val="9.5"/>
        <color theme="4"/>
        <rFont val="Arial"/>
        <family val="2"/>
        <scheme val="minor"/>
      </rPr>
      <t>www.south32.net</t>
    </r>
  </si>
  <si>
    <t>Air emissions of the following pollutants: (1) CO, (2) NOx (excluding N2O), (3) SOx, (4) particulate matter (PM10), (5) mercury (Hg), (6) lead (Pb), and (7) volatile organic compounds (VOCs)</t>
  </si>
  <si>
    <t>n/a (new FY21 process)</t>
  </si>
  <si>
    <r>
      <rPr>
        <b/>
        <sz val="9.5"/>
        <color theme="3"/>
        <rFont val="Arial"/>
        <family val="2"/>
        <scheme val="minor"/>
      </rPr>
      <t>Desktop research</t>
    </r>
    <r>
      <rPr>
        <sz val="9.5"/>
        <color theme="3"/>
        <rFont val="Arial"/>
        <family val="2"/>
        <scheme val="minor"/>
      </rPr>
      <t xml:space="preserve">
Desktop research entailed the review of documentation and data produced both by South32 and other commentators to identify key sustainability focus areas, including: 
 - Sustainability Reporting Standards, Principles and Frameworks - including Global Reporting Initiative (GRI), United Nations Sustainable Development Goals (UN SDGs), Sustainability Accounting Standards Board (SASB), CDP, International Council on Mining and Metals (ICMM), United Nations Global Compact (UNGC), Task Force on Climate-related Financial Disclosures (TCFD);
 - ESG ratings agencies’ scores and commentary (including DJSI, FTSE4Good, Sustainalytics, ISS and MSCI);
 - Industry association publications and journals;
 - Financial brokers’ reports;
 - Investor feedback;
 - Customer and community engagement feedback;
 - South32 AGM transcript;
 - Enterprise risk reports;
</t>
    </r>
    <r>
      <rPr>
        <sz val="9.5"/>
        <color theme="2" tint="-0.749992370372631"/>
        <rFont val="Arial"/>
        <family val="2"/>
        <scheme val="minor"/>
      </rPr>
      <t xml:space="preserve"> - Internal survey data;</t>
    </r>
    <r>
      <rPr>
        <sz val="9.5"/>
        <color theme="3"/>
        <rFont val="Arial"/>
        <family val="2"/>
        <scheme val="minor"/>
      </rPr>
      <t xml:space="preserve">
 - Internal health, safety and environmental reports; 
 - Six peer companies' sustainability disclosures (as comparators); 
 - Media (referring to South32 and broader industry); and 
 - Numerous other internal and external sources.
In total over 250 sources of information were reviewed, which resulted in a long list of potential sustainability topics. In order to prioritise topics, two criteria were considered, namely: the frequency with which topics were mentioned and the nature and significance of the data source. This resulted in the definition of 14 material sustainability topics which were grouped into five sustainability pillars.
</t>
    </r>
  </si>
  <si>
    <t>n/a (new FY20 process)</t>
  </si>
  <si>
    <t>(1) Excluded sourcing and purchasing activity includes (a) traded goods and services; (b) purchasing cards (otherwise known as credit cards) which can only be used for low value transactions (under US$2,000 per month), time sensitive land tenement payments or regulatory permit or license applications and renewals; and (c) non-order invoice payments which are typically limited to regulatory payments, internal payments (including to internal companies and joint venture partners), donations, employee benefits, non-employee reimbursements, legal settlements, or payments to doctors, hospitals or for medical treatments.
(2) South Africa Energy Coal (SAEC) suppliers are not included in this figure. Approximately 1,096 suppliers were accounted for during FY21 for SAEC, which was divested from the South32 Group in June 2021. These may include some duplicates or overlap with the broader South32 Group.
(3) Includes six enterprise supplier development modern slavery audits at SAEC.</t>
  </si>
  <si>
    <r>
      <t xml:space="preserve">Our sustainability approach is based on the International Council on Mining and Metals (ICMM) Mining Principles, United Nations Global Compact (UNGC) Ten Principles, UN SDGs and applicable legal requirements. Our approach also considers how we interact with our people, the environment, local communities and society. Our Sustainability Policy affirms our commitment to sustainable development and outlines our commitment to governance and transparency on sustainability matters.
Our 2021 Sustainable Development Report, available at </t>
    </r>
    <r>
      <rPr>
        <i/>
        <sz val="9.5"/>
        <color theme="4"/>
        <rFont val="Arial"/>
        <family val="2"/>
        <scheme val="minor"/>
      </rPr>
      <t xml:space="preserve">www.south32.net, </t>
    </r>
    <r>
      <rPr>
        <sz val="9.5"/>
        <color theme="4"/>
        <rFont val="Arial"/>
        <family val="2"/>
        <scheme val="minor"/>
      </rPr>
      <t xml:space="preserve">explains how our business-wide processes support our sustainability objectives, how we manage our most important sustainability topics, and the progress we have made during the 2021 financial year. This 2021 Sustainability Databook has been developed to support the 2021 Sustainable Development Report and forms part of the 2021 Annual Reporting Suite.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</si>
</sst>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
    <numFmt numFmtId="167" formatCode="_(* #,##0.0_);_(* \(#,##0.0\);_(* &quot;-&quot;_);_(@_)"/>
    <numFmt numFmtId="168" formatCode="0.000000000000000%"/>
    <numFmt numFmtId="169" formatCode="#,##0.0"/>
    <numFmt numFmtId="170" formatCode="0.0%"/>
  </numFmts>
  <fonts count="129">
    <font>
      <sz val="9.5"/>
      <color theme="4"/>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u/>
      <sz val="9.5"/>
      <color theme="4"/>
      <name val="Vodafone Rg"/>
      <family val="2"/>
      <scheme val="major"/>
    </font>
    <font>
      <b/>
      <sz val="7"/>
      <color theme="3"/>
      <name val="Arial"/>
      <family val="2"/>
      <scheme val="minor"/>
    </font>
    <font>
      <b/>
      <sz val="9.5"/>
      <color theme="0"/>
      <name val="Vodafone Rg"/>
      <family val="2"/>
      <scheme val="major"/>
    </font>
    <font>
      <sz val="9.5"/>
      <color theme="3"/>
      <name val="Arial"/>
      <family val="2"/>
      <scheme val="minor"/>
    </font>
    <font>
      <b/>
      <sz val="15"/>
      <color theme="3"/>
      <name val="Arial"/>
      <family val="2"/>
      <scheme val="minor"/>
    </font>
    <font>
      <b/>
      <sz val="11"/>
      <color theme="3"/>
      <name val="Arial"/>
      <family val="2"/>
      <scheme val="minor"/>
    </font>
    <font>
      <b/>
      <sz val="9.5"/>
      <color theme="3"/>
      <name val="Arial"/>
      <family val="2"/>
      <scheme val="minor"/>
    </font>
    <font>
      <sz val="10"/>
      <name val="Arial"/>
      <family val="2"/>
      <scheme val="minor"/>
    </font>
    <font>
      <b/>
      <sz val="16"/>
      <color theme="4"/>
      <name val="Arial"/>
      <family val="2"/>
      <scheme val="minor"/>
    </font>
    <font>
      <b/>
      <sz val="9.5"/>
      <color rgb="FFE60000"/>
      <name val="Arial"/>
      <family val="2"/>
      <scheme val="minor"/>
    </font>
    <font>
      <b/>
      <sz val="9.5"/>
      <color theme="5"/>
      <name val="Arial"/>
      <family val="2"/>
      <scheme val="minor"/>
    </font>
    <font>
      <sz val="9.5"/>
      <name val="Arial"/>
      <family val="2"/>
      <scheme val="minor"/>
    </font>
    <font>
      <u/>
      <sz val="9.5"/>
      <color theme="4"/>
      <name val="Arial"/>
      <family val="2"/>
      <scheme val="minor"/>
    </font>
    <font>
      <sz val="9.5"/>
      <color theme="0"/>
      <name val="Arial"/>
      <family val="2"/>
      <scheme val="minor"/>
    </font>
    <font>
      <i/>
      <sz val="7"/>
      <color rgb="FFFF0000"/>
      <name val="Arial"/>
      <family val="2"/>
      <scheme val="minor"/>
    </font>
    <font>
      <b/>
      <sz val="9.5"/>
      <name val="Arial"/>
      <family val="2"/>
      <scheme val="minor"/>
    </font>
    <font>
      <i/>
      <sz val="9.5"/>
      <name val="Arial"/>
      <family val="2"/>
      <scheme val="minor"/>
    </font>
    <font>
      <b/>
      <vertAlign val="superscript"/>
      <sz val="9.5"/>
      <color theme="3"/>
      <name val="Arial"/>
      <family val="2"/>
      <scheme val="minor"/>
    </font>
    <font>
      <sz val="9.5"/>
      <color rgb="FF303C42"/>
      <name val="Arial"/>
      <family val="2"/>
      <scheme val="minor"/>
    </font>
    <font>
      <b/>
      <sz val="6"/>
      <color theme="3"/>
      <name val="Arial"/>
      <family val="2"/>
      <scheme val="minor"/>
    </font>
    <font>
      <sz val="6"/>
      <color rgb="FF303C42"/>
      <name val="Arial"/>
      <family val="2"/>
      <scheme val="minor"/>
    </font>
    <font>
      <sz val="7.5"/>
      <color rgb="FF303C42"/>
      <name val="Arial"/>
      <family val="2"/>
      <scheme val="minor"/>
    </font>
    <font>
      <b/>
      <sz val="7.5"/>
      <color rgb="FF303C42"/>
      <name val="Arial"/>
      <family val="2"/>
      <scheme val="minor"/>
    </font>
    <font>
      <b/>
      <sz val="2.5"/>
      <color theme="3"/>
      <name val="Arial"/>
      <family val="2"/>
      <scheme val="minor"/>
    </font>
    <font>
      <b/>
      <sz val="9.6"/>
      <name val="Arial"/>
      <family val="2"/>
      <scheme val="minor"/>
    </font>
    <font>
      <sz val="3"/>
      <color theme="3"/>
      <name val="Tahoma"/>
      <family val="2"/>
    </font>
    <font>
      <sz val="9.5"/>
      <color theme="4"/>
      <name val="Arial"/>
      <family val="2"/>
      <scheme val="minor"/>
    </font>
    <font>
      <b/>
      <sz val="9.5"/>
      <color theme="4"/>
      <name val="Arial"/>
      <family val="2"/>
      <scheme val="minor"/>
    </font>
    <font>
      <sz val="9.5"/>
      <color rgb="FFFF0000"/>
      <name val="Arial"/>
      <family val="2"/>
      <scheme val="minor"/>
    </font>
    <font>
      <b/>
      <sz val="10"/>
      <color theme="3"/>
      <name val="Arial"/>
      <family val="2"/>
      <scheme val="minor"/>
    </font>
    <font>
      <sz val="9"/>
      <color rgb="FF303C42"/>
      <name val="Arial"/>
      <family val="2"/>
    </font>
    <font>
      <vertAlign val="superscript"/>
      <sz val="9.5"/>
      <color theme="4"/>
      <name val="Arial"/>
      <family val="2"/>
      <scheme val="minor"/>
    </font>
    <font>
      <b/>
      <sz val="6"/>
      <color theme="4"/>
      <name val="Arial"/>
      <family val="2"/>
      <scheme val="minor"/>
    </font>
    <font>
      <b/>
      <sz val="9.5"/>
      <color rgb="FFFF0000"/>
      <name val="Arial"/>
      <family val="2"/>
      <scheme val="minor"/>
    </font>
    <font>
      <sz val="10"/>
      <color theme="3"/>
      <name val="Calibri"/>
      <family val="2"/>
      <charset val="1"/>
    </font>
    <font>
      <b/>
      <sz val="9.5"/>
      <color rgb="FFC00000"/>
      <name val="Arial"/>
      <family val="2"/>
      <scheme val="minor"/>
    </font>
    <font>
      <sz val="9.5"/>
      <color rgb="FFC00000"/>
      <name val="Arial"/>
      <family val="2"/>
      <scheme val="minor"/>
    </font>
    <font>
      <sz val="8"/>
      <name val="Vodafone Rg"/>
      <family val="2"/>
      <scheme val="major"/>
    </font>
    <font>
      <sz val="16"/>
      <color theme="4"/>
      <name val="Arial (Body)"/>
    </font>
    <font>
      <sz val="16"/>
      <color theme="4"/>
      <name val="Arial"/>
      <family val="2"/>
      <scheme val="minor"/>
    </font>
    <font>
      <b/>
      <sz val="7"/>
      <color theme="4"/>
      <name val="Arial"/>
      <family val="2"/>
      <scheme val="minor"/>
    </font>
    <font>
      <b/>
      <sz val="11"/>
      <color theme="4"/>
      <name val="Arial"/>
      <family val="2"/>
      <scheme val="minor"/>
    </font>
    <font>
      <sz val="7"/>
      <color theme="4"/>
      <name val="Arial"/>
      <family val="2"/>
      <scheme val="minor"/>
    </font>
    <font>
      <b/>
      <vertAlign val="superscript"/>
      <sz val="9.5"/>
      <color theme="4"/>
      <name val="Arial (Body)"/>
    </font>
    <font>
      <vertAlign val="superscript"/>
      <sz val="9.5"/>
      <color theme="4"/>
      <name val="Arial (Body)"/>
    </font>
    <font>
      <b/>
      <sz val="11"/>
      <color theme="4" tint="0.39994506668294322"/>
      <name val="Arial"/>
      <family val="2"/>
      <scheme val="minor"/>
    </font>
    <font>
      <b/>
      <vertAlign val="superscript"/>
      <sz val="11"/>
      <color theme="4"/>
      <name val="Arial (Body)"/>
    </font>
    <font>
      <b/>
      <i/>
      <sz val="9.5"/>
      <color theme="4"/>
      <name val="Arial"/>
      <family val="2"/>
      <scheme val="minor"/>
    </font>
    <font>
      <i/>
      <sz val="9.5"/>
      <color theme="4"/>
      <name val="Arial"/>
      <family val="2"/>
      <scheme val="minor"/>
    </font>
    <font>
      <i/>
      <sz val="9.5"/>
      <color theme="3"/>
      <name val="Arial"/>
      <family val="2"/>
      <scheme val="minor"/>
    </font>
    <font>
      <sz val="9.5"/>
      <color rgb="FF2E3A40"/>
      <name val="Arial"/>
      <family val="2"/>
      <scheme val="minor"/>
    </font>
    <font>
      <b/>
      <sz val="9.5"/>
      <color rgb="FF2E3A40"/>
      <name val="Arial"/>
      <family val="2"/>
      <scheme val="minor"/>
    </font>
    <font>
      <i/>
      <sz val="10"/>
      <color theme="4"/>
      <name val="Arial"/>
      <family val="2"/>
      <scheme val="minor"/>
    </font>
    <font>
      <sz val="9.5"/>
      <color rgb="FF000000"/>
      <name val="Arial"/>
      <family val="2"/>
      <scheme val="minor"/>
    </font>
    <font>
      <sz val="9.5"/>
      <color rgb="FFFF66CC"/>
      <name val="Arial"/>
      <family val="2"/>
      <scheme val="minor"/>
    </font>
    <font>
      <sz val="9.5"/>
      <color theme="4"/>
      <name val="Arial"/>
      <family val="2"/>
    </font>
    <font>
      <b/>
      <sz val="9.5"/>
      <color theme="4"/>
      <name val="Arial"/>
      <family val="2"/>
    </font>
    <font>
      <sz val="9"/>
      <color theme="4"/>
      <name val="Arial"/>
      <family val="2"/>
      <scheme val="minor"/>
    </font>
    <font>
      <sz val="9.5"/>
      <color theme="3" tint="-0.249977111117893"/>
      <name val="Arial"/>
      <family val="2"/>
      <scheme val="minor"/>
    </font>
    <font>
      <b/>
      <sz val="9.5"/>
      <color theme="3" tint="-0.249977111117893"/>
      <name val="Arial"/>
      <family val="2"/>
      <scheme val="minor"/>
    </font>
    <font>
      <sz val="9.5"/>
      <color theme="2" tint="-0.749992370372631"/>
      <name val="Arial"/>
      <family val="2"/>
      <scheme val="minor"/>
    </font>
    <font>
      <sz val="9"/>
      <color theme="3"/>
      <name val="Arial"/>
      <family val="2"/>
      <scheme val="minor"/>
    </font>
    <font>
      <sz val="11"/>
      <color rgb="FFC00000"/>
      <name val="Calibri"/>
      <family val="2"/>
    </font>
    <font>
      <sz val="11"/>
      <color rgb="FF000000"/>
      <name val="Calibri"/>
      <family val="2"/>
    </font>
    <font>
      <b/>
      <sz val="9.5"/>
      <color rgb="FF304242"/>
      <name val="Arial"/>
      <family val="2"/>
    </font>
    <font>
      <sz val="9.5"/>
      <color rgb="FF304242"/>
      <name val="Arial"/>
      <family val="2"/>
    </font>
    <font>
      <sz val="9.5"/>
      <color theme="1"/>
      <name val="Arial"/>
      <family val="2"/>
      <scheme val="minor"/>
    </font>
    <font>
      <b/>
      <i/>
      <sz val="9.5"/>
      <color rgb="FF00B050"/>
      <name val="Arial"/>
      <family val="2"/>
      <scheme val="minor"/>
    </font>
    <font>
      <sz val="7"/>
      <color rgb="FFC00000"/>
      <name val="Arial"/>
      <family val="2"/>
      <scheme val="minor"/>
    </font>
    <font>
      <sz val="8"/>
      <name val="Arial"/>
      <family val="2"/>
      <scheme val="minor"/>
    </font>
    <font>
      <i/>
      <vertAlign val="superscript"/>
      <sz val="9.5"/>
      <color theme="3"/>
      <name val="Arial"/>
      <family val="2"/>
      <scheme val="minor"/>
    </font>
    <font>
      <sz val="9.5"/>
      <color rgb="FF4472C4"/>
      <name val="Arial"/>
      <family val="2"/>
      <scheme val="minor"/>
    </font>
    <font>
      <b/>
      <sz val="9.5"/>
      <color rgb="FFFF66CC"/>
      <name val="Arial"/>
      <family val="2"/>
      <scheme val="minor"/>
    </font>
    <font>
      <b/>
      <vertAlign val="superscript"/>
      <sz val="9.5"/>
      <color theme="4"/>
      <name val="Arial"/>
      <family val="2"/>
      <scheme val="minor"/>
    </font>
    <font>
      <sz val="9"/>
      <color theme="4"/>
      <name val="Arial"/>
      <family val="2"/>
    </font>
    <font>
      <vertAlign val="subscript"/>
      <sz val="9.5"/>
      <color theme="4"/>
      <name val="Arial"/>
      <family val="2"/>
      <scheme val="minor"/>
    </font>
    <font>
      <b/>
      <sz val="9.5"/>
      <color rgb="FF000000"/>
      <name val="Arial"/>
      <family val="2"/>
    </font>
    <font>
      <sz val="9.5"/>
      <color rgb="FF92D050"/>
      <name val="Arial"/>
      <family val="2"/>
      <scheme val="minor"/>
    </font>
    <font>
      <vertAlign val="superscript"/>
      <sz val="9.5"/>
      <color rgb="FF304242"/>
      <name val="Arial"/>
      <family val="2"/>
    </font>
    <font>
      <sz val="9"/>
      <color rgb="FFFF66CC"/>
      <name val="Arial"/>
      <family val="2"/>
      <scheme val="minor"/>
    </font>
    <font>
      <i/>
      <vertAlign val="superscript"/>
      <sz val="9.5"/>
      <color theme="4"/>
      <name val="Arial"/>
      <family val="2"/>
      <scheme val="minor"/>
    </font>
    <font>
      <sz val="9.5"/>
      <name val="Arial"/>
      <family val="2"/>
    </font>
    <font>
      <sz val="10"/>
      <name val="Arial"/>
      <family val="2"/>
    </font>
    <font>
      <b/>
      <sz val="9.5"/>
      <color indexed="29"/>
      <name val="Arial"/>
      <family val="2"/>
    </font>
    <font>
      <sz val="7"/>
      <name val="Arial Black"/>
      <family val="2"/>
    </font>
    <font>
      <sz val="7"/>
      <name val="Arial"/>
      <family val="2"/>
    </font>
    <font>
      <u/>
      <sz val="11"/>
      <color theme="10"/>
      <name val="Arial"/>
      <family val="2"/>
      <scheme val="minor"/>
    </font>
    <font>
      <b/>
      <sz val="7"/>
      <name val="Arial"/>
      <family val="2"/>
    </font>
    <font>
      <sz val="6"/>
      <color theme="1"/>
      <name val="RT_Vickerman Light"/>
      <family val="2"/>
    </font>
    <font>
      <sz val="7"/>
      <color theme="1"/>
      <name val="Arial"/>
      <family val="2"/>
      <scheme val="minor"/>
    </font>
    <font>
      <sz val="9"/>
      <color rgb="FF4A4D4E"/>
      <name val="Arial"/>
      <family val="2"/>
    </font>
    <font>
      <sz val="7"/>
      <color rgb="FF4A4D4E"/>
      <name val="Times New Roman"/>
      <family val="1"/>
    </font>
    <font>
      <i/>
      <sz val="10"/>
      <color theme="1"/>
      <name val="Arial"/>
      <family val="2"/>
      <scheme val="minor"/>
    </font>
    <font>
      <sz val="9"/>
      <color rgb="FFFF0000"/>
      <name val="Arial"/>
      <family val="2"/>
      <scheme val="minor"/>
    </font>
    <font>
      <b/>
      <vertAlign val="superscript"/>
      <sz val="11"/>
      <color theme="4"/>
      <name val="Arial"/>
      <family val="2"/>
      <scheme val="minor"/>
    </font>
    <font>
      <sz val="7"/>
      <color rgb="FFFF66CC"/>
      <name val="Arial"/>
      <family val="2"/>
      <scheme val="minor"/>
    </font>
    <font>
      <b/>
      <vertAlign val="subscript"/>
      <sz val="9.5"/>
      <color theme="4"/>
      <name val="Arial"/>
      <family val="2"/>
      <scheme val="minor"/>
    </font>
    <font>
      <b/>
      <i/>
      <sz val="9.5"/>
      <color rgb="FFFF66CC"/>
      <name val="Arial"/>
      <family val="2"/>
      <scheme val="minor"/>
    </font>
    <font>
      <b/>
      <sz val="9"/>
      <color theme="3"/>
      <name val="Arial"/>
      <family val="2"/>
      <scheme val="minor"/>
    </font>
    <font>
      <sz val="9.5"/>
      <color rgb="FF000000"/>
      <name val="Arial"/>
      <family val="2"/>
    </font>
    <font>
      <vertAlign val="superscript"/>
      <sz val="9.5"/>
      <name val="Arial"/>
      <family val="2"/>
      <scheme val="minor"/>
    </font>
    <font>
      <i/>
      <vertAlign val="superscript"/>
      <sz val="9.5"/>
      <name val="Arial"/>
      <family val="2"/>
      <scheme val="minor"/>
    </font>
    <font>
      <vertAlign val="superscript"/>
      <sz val="9"/>
      <color theme="4"/>
      <name val="Arial"/>
      <family val="2"/>
    </font>
    <font>
      <i/>
      <sz val="9.5"/>
      <color theme="4"/>
      <name val="Arial"/>
      <family val="2"/>
    </font>
    <font>
      <vertAlign val="superscript"/>
      <sz val="10"/>
      <color theme="4"/>
      <name val="Arial"/>
      <family val="2"/>
      <scheme val="minor"/>
    </font>
    <font>
      <b/>
      <sz val="11"/>
      <color theme="4"/>
      <name val="Arial"/>
      <family val="2"/>
    </font>
    <font>
      <b/>
      <sz val="9"/>
      <color theme="4"/>
      <name val="Arial"/>
      <family val="2"/>
      <scheme val="minor"/>
    </font>
    <font>
      <sz val="9"/>
      <color theme="1"/>
      <name val="Arial"/>
      <family val="2"/>
      <scheme val="minor"/>
    </font>
    <font>
      <vertAlign val="subscript"/>
      <sz val="9"/>
      <color theme="4"/>
      <name val="Arial"/>
      <family val="2"/>
      <scheme val="minor"/>
    </font>
    <font>
      <sz val="11"/>
      <color theme="4"/>
      <name val="Arial"/>
      <family val="2"/>
      <scheme val="minor"/>
    </font>
    <font>
      <sz val="10"/>
      <color theme="4"/>
      <name val="Arial"/>
      <family val="2"/>
      <scheme val="minor"/>
    </font>
    <font>
      <i/>
      <sz val="9"/>
      <color theme="3"/>
      <name val="Arial"/>
      <family val="2"/>
      <scheme val="minor"/>
    </font>
    <font>
      <vertAlign val="superscript"/>
      <sz val="9"/>
      <color theme="3"/>
      <name val="Arial"/>
      <family val="2"/>
      <scheme val="minor"/>
    </font>
  </fonts>
  <fills count="2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4"/>
      </patternFill>
    </fill>
    <fill>
      <patternFill patternType="solid">
        <fgColor theme="5" tint="0.59996337778862885"/>
        <bgColor indexed="65"/>
      </patternFill>
    </fill>
    <fill>
      <patternFill patternType="solid">
        <fgColor theme="0"/>
      </patternFill>
    </fill>
    <fill>
      <patternFill patternType="solid">
        <fgColor theme="0" tint="-0.249977111117893"/>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indexed="65"/>
        <bgColor indexed="64"/>
      </patternFill>
    </fill>
    <fill>
      <patternFill patternType="solid">
        <fgColor indexed="22"/>
        <bgColor indexed="64"/>
      </patternFill>
    </fill>
  </fills>
  <borders count="5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style="hair">
        <color theme="3"/>
      </top>
      <bottom style="hair">
        <color theme="3"/>
      </bottom>
      <diagonal/>
    </border>
    <border>
      <left/>
      <right/>
      <top style="medium">
        <color theme="3"/>
      </top>
      <bottom style="medium">
        <color theme="3"/>
      </bottom>
      <diagonal/>
    </border>
    <border>
      <left/>
      <right/>
      <top style="medium">
        <color theme="3"/>
      </top>
      <bottom/>
      <diagonal/>
    </border>
    <border>
      <left/>
      <right/>
      <top style="hair">
        <color rgb="FF303C42"/>
      </top>
      <bottom style="hair">
        <color rgb="FF303C42"/>
      </bottom>
      <diagonal/>
    </border>
    <border>
      <left/>
      <right/>
      <top style="medium">
        <color theme="4"/>
      </top>
      <bottom style="medium">
        <color theme="4"/>
      </bottom>
      <diagonal/>
    </border>
    <border>
      <left/>
      <right/>
      <top/>
      <bottom style="medium">
        <color theme="4"/>
      </bottom>
      <diagonal/>
    </border>
    <border>
      <left/>
      <right/>
      <top/>
      <bottom style="thick">
        <color theme="5"/>
      </bottom>
      <diagonal/>
    </border>
    <border>
      <left/>
      <right/>
      <top/>
      <bottom style="thin">
        <color theme="4" tint="0.59996337778862885"/>
      </bottom>
      <diagonal/>
    </border>
    <border>
      <left/>
      <right/>
      <top style="thin">
        <color theme="4" tint="0.59996337778862885"/>
      </top>
      <bottom/>
      <diagonal/>
    </border>
    <border>
      <left/>
      <right/>
      <top/>
      <bottom style="thin">
        <color indexed="64"/>
      </bottom>
      <diagonal/>
    </border>
    <border>
      <left/>
      <right/>
      <top/>
      <bottom style="thick">
        <color rgb="FFFFF20F"/>
      </bottom>
      <diagonal/>
    </border>
    <border>
      <left/>
      <right/>
      <top/>
      <bottom style="medium">
        <color rgb="FF304242"/>
      </bottom>
      <diagonal/>
    </border>
    <border>
      <left/>
      <right/>
      <top style="thin">
        <color theme="4" tint="0.59996337778862885"/>
      </top>
      <bottom style="medium">
        <color theme="4"/>
      </bottom>
      <diagonal/>
    </border>
    <border>
      <left/>
      <right/>
      <top style="medium">
        <color theme="4"/>
      </top>
      <bottom/>
      <diagonal/>
    </border>
    <border>
      <left/>
      <right/>
      <top/>
      <bottom style="thin">
        <color rgb="FFA3BCBC"/>
      </bottom>
      <diagonal/>
    </border>
    <border>
      <left/>
      <right/>
      <top style="medium">
        <color rgb="FF304242"/>
      </top>
      <bottom style="medium">
        <color rgb="FF304242"/>
      </bottom>
      <diagonal/>
    </border>
    <border>
      <left/>
      <right/>
      <top style="thin">
        <color theme="9" tint="0.59996337778862885"/>
      </top>
      <bottom style="thin">
        <color theme="9" tint="0.59996337778862885"/>
      </bottom>
      <diagonal/>
    </border>
    <border>
      <left/>
      <right/>
      <top style="thick">
        <color theme="5"/>
      </top>
      <bottom/>
      <diagonal/>
    </border>
    <border>
      <left/>
      <right/>
      <top/>
      <bottom style="medium">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59996337778862885"/>
      </top>
      <bottom style="thin">
        <color theme="4" tint="0.59996337778862885"/>
      </bottom>
      <diagonal/>
    </border>
    <border>
      <left/>
      <right style="thin">
        <color theme="4" tint="0.59996337778862885"/>
      </right>
      <top style="thin">
        <color theme="4" tint="0.59996337778862885"/>
      </top>
      <bottom style="thin">
        <color theme="4" tint="0.59996337778862885"/>
      </bottom>
      <diagonal/>
    </border>
    <border>
      <left/>
      <right style="thin">
        <color theme="4" tint="0.59996337778862885"/>
      </right>
      <top/>
      <bottom style="thin">
        <color theme="4" tint="0.59996337778862885"/>
      </bottom>
      <diagonal/>
    </border>
    <border>
      <left/>
      <right style="thin">
        <color theme="4" tint="0.59996337778862885"/>
      </right>
      <top/>
      <bottom style="medium">
        <color theme="4"/>
      </bottom>
      <diagonal/>
    </border>
    <border>
      <left/>
      <right/>
      <top style="thick">
        <color theme="5"/>
      </top>
      <bottom style="thin">
        <color theme="4" tint="0.59996337778862885"/>
      </bottom>
      <diagonal/>
    </border>
    <border>
      <left/>
      <right style="thin">
        <color theme="4" tint="0.59996337778862885"/>
      </right>
      <top style="thin">
        <color theme="4" tint="0.59996337778862885"/>
      </top>
      <bottom/>
      <diagonal/>
    </border>
    <border>
      <left/>
      <right style="thin">
        <color theme="4" tint="0.59996337778862885"/>
      </right>
      <top/>
      <bottom/>
      <diagonal/>
    </border>
    <border>
      <left style="thin">
        <color theme="4" tint="0.59996337778862885"/>
      </left>
      <right style="thin">
        <color theme="4" tint="0.59996337778862885"/>
      </right>
      <top style="thick">
        <color theme="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bottom style="medium">
        <color theme="4"/>
      </bottom>
      <diagonal/>
    </border>
    <border>
      <left style="thin">
        <color theme="4" tint="0.79998168889431442"/>
      </left>
      <right/>
      <top/>
      <bottom/>
      <diagonal/>
    </border>
    <border>
      <left style="thin">
        <color theme="4" tint="0.79995117038483843"/>
      </left>
      <right/>
      <top/>
      <bottom/>
      <diagonal/>
    </border>
    <border>
      <left/>
      <right style="thin">
        <color theme="4" tint="0.79998168889431442"/>
      </right>
      <top/>
      <bottom/>
      <diagonal/>
    </border>
    <border>
      <left style="thin">
        <color theme="4" tint="0.79992065187536243"/>
      </left>
      <right/>
      <top/>
      <bottom/>
      <diagonal/>
    </border>
    <border>
      <left/>
      <right style="thin">
        <color theme="4" tint="0.79995117038483843"/>
      </right>
      <top/>
      <bottom/>
      <diagonal/>
    </border>
    <border>
      <left style="thin">
        <color theme="4" tint="0.79998168889431442"/>
      </left>
      <right/>
      <top/>
      <bottom style="thick">
        <color theme="5"/>
      </bottom>
      <diagonal/>
    </border>
    <border>
      <left/>
      <right style="thin">
        <color theme="4" tint="0.79998168889431442"/>
      </right>
      <top/>
      <bottom style="thick">
        <color theme="5"/>
      </bottom>
      <diagonal/>
    </border>
    <border>
      <left/>
      <right style="thin">
        <color theme="4" tint="0.79998168889431442"/>
      </right>
      <top/>
      <bottom style="thin">
        <color theme="4" tint="0.59996337778862885"/>
      </bottom>
      <diagonal/>
    </border>
    <border>
      <left style="thin">
        <color theme="4" tint="0.59996337778862885"/>
      </left>
      <right/>
      <top style="thin">
        <color theme="4" tint="0.59996337778862885"/>
      </top>
      <bottom style="medium">
        <color theme="4"/>
      </bottom>
      <diagonal/>
    </border>
    <border>
      <left style="thin">
        <color theme="4" tint="0.79998168889431442"/>
      </left>
      <right/>
      <top style="thick">
        <color theme="5"/>
      </top>
      <bottom style="thin">
        <color theme="4" tint="0.59996337778862885"/>
      </bottom>
      <diagonal/>
    </border>
    <border>
      <left style="thin">
        <color theme="4" tint="0.79998168889431442"/>
      </left>
      <right/>
      <top/>
      <bottom style="thin">
        <color theme="4" tint="0.59996337778862885"/>
      </bottom>
      <diagonal/>
    </border>
    <border>
      <left style="thin">
        <color theme="4" tint="0.79998168889431442"/>
      </left>
      <right/>
      <top style="thick">
        <color theme="5"/>
      </top>
      <bottom style="medium">
        <color theme="4"/>
      </bottom>
      <diagonal/>
    </border>
    <border>
      <left style="thin">
        <color theme="4" tint="0.79998168889431442"/>
      </left>
      <right/>
      <top/>
      <bottom style="medium">
        <color theme="4"/>
      </bottom>
      <diagonal/>
    </border>
    <border>
      <left style="thin">
        <color theme="4" tint="0.79998168889431442"/>
      </left>
      <right/>
      <top style="thin">
        <color theme="4" tint="0.59996337778862885"/>
      </top>
      <bottom style="thin">
        <color theme="4" tint="0.59996337778862885"/>
      </bottom>
      <diagonal/>
    </border>
    <border>
      <left style="thin">
        <color theme="4" tint="0.59996337778862885"/>
      </left>
      <right style="thin">
        <color theme="4" tint="0.59996337778862885"/>
      </right>
      <top style="thin">
        <color theme="4" tint="0.59996337778862885"/>
      </top>
      <bottom style="medium">
        <color theme="4"/>
      </bottom>
      <diagonal/>
    </border>
    <border>
      <left/>
      <right/>
      <top/>
      <bottom style="medium">
        <color rgb="FF000000"/>
      </bottom>
      <diagonal/>
    </border>
  </borders>
  <cellStyleXfs count="71">
    <xf numFmtId="0" fontId="0" fillId="2" borderId="0">
      <alignment vertical="top" wrapText="1"/>
    </xf>
    <xf numFmtId="43"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5" fillId="0" borderId="0" applyNumberFormat="0" applyFill="0" applyBorder="0" applyProtection="0">
      <alignment horizontal="left"/>
    </xf>
    <xf numFmtId="0" fontId="18" fillId="10" borderId="0" applyNumberFormat="0" applyAlignment="0" applyProtection="0"/>
    <xf numFmtId="0" fontId="16" fillId="2" borderId="0" applyNumberFormat="0" applyProtection="0">
      <alignment horizontal="center"/>
    </xf>
    <xf numFmtId="0" fontId="6"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1" applyNumberFormat="0" applyAlignment="0" applyProtection="0"/>
    <xf numFmtId="0" fontId="10" fillId="7" borderId="2" applyNumberFormat="0" applyAlignment="0" applyProtection="0"/>
    <xf numFmtId="0" fontId="5" fillId="7" borderId="0" applyNumberFormat="0" applyAlignment="0" applyProtection="0"/>
    <xf numFmtId="0" fontId="11" fillId="0" borderId="3" applyNumberFormat="0" applyFill="0" applyAlignment="0" applyProtection="0"/>
    <xf numFmtId="0" fontId="12" fillId="8" borderId="4" applyNumberFormat="0" applyAlignment="0" applyProtection="0"/>
    <xf numFmtId="0" fontId="13" fillId="0" borderId="0" applyNumberFormat="0" applyFill="0" applyBorder="0" applyAlignment="0" applyProtection="0"/>
    <xf numFmtId="0" fontId="5" fillId="9" borderId="5" applyNumberFormat="0" applyFont="0" applyAlignment="0" applyProtection="0"/>
    <xf numFmtId="0" fontId="14" fillId="0" borderId="0" applyNumberFormat="0" applyFill="0" applyBorder="0" applyAlignment="0" applyProtection="0"/>
    <xf numFmtId="0" fontId="15" fillId="0" borderId="6" applyNumberFormat="0" applyFill="0" applyAlignment="0" applyProtection="0"/>
    <xf numFmtId="0" fontId="56" fillId="0" borderId="0">
      <alignment horizontal="right"/>
    </xf>
    <xf numFmtId="0" fontId="43" fillId="10" borderId="14" applyFill="0">
      <alignment horizontal="center"/>
    </xf>
    <xf numFmtId="0" fontId="42" fillId="0" borderId="15" applyFill="0">
      <alignment horizontal="left" vertical="top" wrapText="1"/>
    </xf>
    <xf numFmtId="0" fontId="28" fillId="2" borderId="15" applyNumberFormat="0" applyProtection="0">
      <alignment horizontal="left"/>
    </xf>
    <xf numFmtId="2" fontId="43" fillId="0" borderId="12">
      <alignment horizontal="left"/>
    </xf>
    <xf numFmtId="166" fontId="42" fillId="2" borderId="15">
      <alignment horizontal="right" vertical="center"/>
    </xf>
    <xf numFmtId="166" fontId="42" fillId="15" borderId="12">
      <alignment horizontal="right" vertical="center"/>
    </xf>
    <xf numFmtId="43" fontId="4" fillId="0" borderId="0" applyFont="0" applyFill="0" applyBorder="0" applyAlignment="0" applyProtection="0"/>
    <xf numFmtId="43" fontId="4" fillId="0" borderId="0" applyFont="0" applyFill="0" applyBorder="0" applyAlignment="0" applyProtection="0"/>
    <xf numFmtId="0" fontId="19" fillId="2" borderId="0" applyProtection="0">
      <alignment vertical="top" wrapText="1"/>
    </xf>
    <xf numFmtId="0" fontId="58" fillId="2" borderId="0">
      <alignment vertical="top"/>
    </xf>
    <xf numFmtId="0" fontId="43" fillId="2" borderId="15"/>
    <xf numFmtId="2" fontId="43" fillId="2" borderId="13">
      <alignment horizontal="left"/>
    </xf>
    <xf numFmtId="0" fontId="20" fillId="0" borderId="7" applyNumberFormat="0" applyFill="0" applyAlignment="0" applyProtection="0"/>
    <xf numFmtId="0" fontId="21" fillId="0" borderId="0" applyNumberFormat="0" applyFill="0" applyBorder="0" applyAlignment="0" applyProtection="0"/>
    <xf numFmtId="0" fontId="3" fillId="12" borderId="0" applyNumberFormat="0" applyBorder="0" applyAlignment="0" applyProtection="0"/>
    <xf numFmtId="0" fontId="22" fillId="2" borderId="0" applyAlignment="0" applyProtection="0"/>
    <xf numFmtId="0" fontId="43" fillId="0" borderId="14" applyFill="0" applyProtection="0">
      <alignment horizontal="left"/>
    </xf>
    <xf numFmtId="0" fontId="57" fillId="0" borderId="0">
      <alignment horizontal="left" vertical="top" wrapText="1"/>
    </xf>
    <xf numFmtId="166" fontId="43" fillId="14" borderId="15">
      <alignment horizontal="right" vertical="center"/>
    </xf>
    <xf numFmtId="0" fontId="42" fillId="0" borderId="13">
      <alignment horizontal="left" vertical="top" wrapText="1"/>
    </xf>
    <xf numFmtId="0" fontId="43" fillId="0" borderId="14">
      <alignment horizontal="right" wrapText="1"/>
    </xf>
    <xf numFmtId="166" fontId="43" fillId="14" borderId="12">
      <alignment horizontal="right" vertical="center"/>
    </xf>
    <xf numFmtId="0" fontId="61" fillId="0" borderId="0">
      <alignment horizontal="left"/>
    </xf>
    <xf numFmtId="0" fontId="19" fillId="2" borderId="0" applyNumberFormat="0" applyFont="0" applyAlignment="0" applyProtection="0">
      <alignment vertical="top" wrapText="1"/>
    </xf>
    <xf numFmtId="166" fontId="42" fillId="15" borderId="13">
      <alignment horizontal="right"/>
    </xf>
    <xf numFmtId="166" fontId="43" fillId="14" borderId="13">
      <alignment horizontal="right"/>
    </xf>
    <xf numFmtId="0" fontId="43" fillId="0" borderId="15">
      <alignment horizontal="center"/>
    </xf>
    <xf numFmtId="0" fontId="42" fillId="2" borderId="15" applyFill="0">
      <alignment vertical="top" wrapText="1"/>
    </xf>
    <xf numFmtId="0" fontId="2" fillId="0" borderId="0"/>
    <xf numFmtId="0" fontId="1" fillId="0" borderId="0"/>
    <xf numFmtId="0" fontId="1" fillId="0" borderId="0"/>
    <xf numFmtId="0" fontId="99" fillId="0" borderId="0"/>
    <xf numFmtId="0" fontId="98" fillId="0" borderId="0" applyProtection="0"/>
    <xf numFmtId="0" fontId="100" fillId="0" borderId="17"/>
    <xf numFmtId="0" fontId="100" fillId="0" borderId="17">
      <alignment horizontal="right"/>
    </xf>
    <xf numFmtId="0" fontId="101" fillId="0" borderId="0"/>
    <xf numFmtId="0" fontId="102" fillId="0" borderId="0" applyNumberFormat="0" applyFill="0" applyBorder="0" applyAlignment="0" applyProtection="0"/>
    <xf numFmtId="167" fontId="103" fillId="22" borderId="0">
      <alignment horizontal="right"/>
    </xf>
    <xf numFmtId="0" fontId="100" fillId="0" borderId="0"/>
    <xf numFmtId="43" fontId="1" fillId="0" borderId="0" applyFont="0" applyFill="0" applyBorder="0" applyAlignment="0" applyProtection="0"/>
    <xf numFmtId="9" fontId="1" fillId="0" borderId="0" applyFont="0" applyFill="0" applyBorder="0" applyAlignment="0" applyProtection="0"/>
    <xf numFmtId="0" fontId="104" fillId="0" borderId="0" applyNumberFormat="0" applyFill="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05" fillId="0" borderId="24" applyProtection="0">
      <alignment vertical="center"/>
    </xf>
    <xf numFmtId="0" fontId="28" fillId="2" borderId="26" applyProtection="0">
      <alignment horizontal="left"/>
    </xf>
  </cellStyleXfs>
  <cellXfs count="592">
    <xf numFmtId="0" fontId="0" fillId="2" borderId="0" xfId="0">
      <alignment vertical="top" wrapText="1"/>
    </xf>
    <xf numFmtId="0" fontId="19" fillId="2" borderId="0" xfId="0" applyFont="1" applyFill="1" applyBorder="1">
      <alignment vertical="top" wrapText="1"/>
    </xf>
    <xf numFmtId="0" fontId="17" fillId="0" borderId="0" xfId="21" applyFont="1">
      <alignment horizontal="right"/>
    </xf>
    <xf numFmtId="0" fontId="23" fillId="2" borderId="0" xfId="0" applyFont="1" applyFill="1" applyBorder="1">
      <alignment vertical="top" wrapText="1"/>
    </xf>
    <xf numFmtId="0" fontId="24" fillId="2" borderId="0" xfId="6" applyFont="1" applyFill="1" applyBorder="1" applyAlignment="1">
      <alignment vertical="center"/>
    </xf>
    <xf numFmtId="0" fontId="25" fillId="2" borderId="0" xfId="0" applyFont="1" applyFill="1" applyBorder="1" applyAlignment="1">
      <alignment vertical="center"/>
    </xf>
    <xf numFmtId="0" fontId="23" fillId="2" borderId="0" xfId="0" applyFont="1" applyFill="1" applyBorder="1" applyAlignment="1">
      <alignment vertical="center"/>
    </xf>
    <xf numFmtId="0" fontId="27" fillId="0" borderId="15" xfId="23" applyFont="1">
      <alignment horizontal="left" vertical="top" wrapText="1"/>
    </xf>
    <xf numFmtId="0" fontId="19" fillId="0" borderId="0" xfId="0" applyFont="1" applyFill="1" applyBorder="1">
      <alignment vertical="top" wrapText="1"/>
    </xf>
    <xf numFmtId="0" fontId="24" fillId="0" borderId="0" xfId="6" applyFont="1">
      <alignment horizontal="left"/>
    </xf>
    <xf numFmtId="0" fontId="19" fillId="2" borderId="0" xfId="30" applyFont="1" applyAlignment="1">
      <alignment vertical="top" wrapText="1"/>
    </xf>
    <xf numFmtId="0" fontId="22" fillId="2" borderId="0" xfId="0" applyFont="1" applyFill="1" applyBorder="1">
      <alignment vertical="top" wrapText="1"/>
    </xf>
    <xf numFmtId="0" fontId="42" fillId="0" borderId="15" xfId="23">
      <alignment horizontal="left" vertical="top" wrapText="1"/>
    </xf>
    <xf numFmtId="0" fontId="19" fillId="2" borderId="0" xfId="0" applyFont="1" applyFill="1" applyBorder="1" applyAlignment="1">
      <alignment wrapText="1"/>
    </xf>
    <xf numFmtId="0" fontId="26" fillId="0" borderId="14" xfId="38" applyFont="1" applyFill="1">
      <alignment horizontal="left"/>
    </xf>
    <xf numFmtId="0" fontId="19" fillId="2" borderId="0" xfId="0" applyFont="1" applyFill="1" applyBorder="1">
      <alignment vertical="top" wrapText="1"/>
    </xf>
    <xf numFmtId="0" fontId="19" fillId="2" borderId="0" xfId="0" applyFont="1" applyFill="1" applyBorder="1" applyAlignment="1">
      <alignment horizontal="right" wrapText="1"/>
    </xf>
    <xf numFmtId="0" fontId="35" fillId="2" borderId="0" xfId="0" applyFont="1" applyAlignment="1">
      <alignment vertical="center" wrapText="1"/>
    </xf>
    <xf numFmtId="0" fontId="36" fillId="2" borderId="0" xfId="0" applyFont="1" applyAlignment="1">
      <alignment vertical="center" wrapText="1"/>
    </xf>
    <xf numFmtId="0" fontId="39" fillId="2" borderId="0" xfId="0" applyFont="1" applyAlignment="1">
      <alignment vertical="center" wrapText="1"/>
    </xf>
    <xf numFmtId="0" fontId="31" fillId="2" borderId="0" xfId="0" applyFont="1" applyAlignment="1">
      <alignment vertical="center" wrapText="1"/>
    </xf>
    <xf numFmtId="0" fontId="19" fillId="2" borderId="0" xfId="0" applyFont="1" applyAlignment="1">
      <alignment horizontal="right" wrapText="1"/>
    </xf>
    <xf numFmtId="0" fontId="40" fillId="2" borderId="0" xfId="0" applyFont="1" applyAlignment="1">
      <alignment vertical="center" wrapText="1"/>
    </xf>
    <xf numFmtId="0" fontId="38" fillId="2" borderId="0" xfId="0" applyFont="1" applyBorder="1" applyAlignment="1">
      <alignment vertical="center" wrapText="1"/>
    </xf>
    <xf numFmtId="0" fontId="37" fillId="2" borderId="0" xfId="0" applyFont="1" applyBorder="1" applyAlignment="1">
      <alignment horizontal="right" wrapText="1"/>
    </xf>
    <xf numFmtId="0" fontId="36" fillId="2" borderId="0" xfId="0" applyFont="1" applyAlignment="1">
      <alignment wrapText="1"/>
    </xf>
    <xf numFmtId="0" fontId="41" fillId="2" borderId="0" xfId="0" applyFont="1" applyAlignment="1">
      <alignment vertical="center" wrapText="1"/>
    </xf>
    <xf numFmtId="0" fontId="45" fillId="2" borderId="0" xfId="0" applyFont="1" applyAlignment="1">
      <alignment vertical="center" wrapText="1"/>
    </xf>
    <xf numFmtId="0" fontId="42" fillId="2" borderId="11" xfId="0" applyFont="1" applyBorder="1" applyAlignment="1">
      <alignment vertical="center" wrapText="1"/>
    </xf>
    <xf numFmtId="0" fontId="17" fillId="0" borderId="0" xfId="21" applyFont="1" applyAlignment="1">
      <alignment horizontal="right"/>
    </xf>
    <xf numFmtId="0" fontId="23" fillId="2" borderId="0" xfId="0" applyFont="1" applyFill="1" applyBorder="1" applyAlignment="1">
      <alignment horizontal="right" wrapText="1"/>
    </xf>
    <xf numFmtId="0" fontId="42" fillId="0" borderId="15" xfId="23" applyFont="1">
      <alignment horizontal="left" vertical="top" wrapText="1"/>
    </xf>
    <xf numFmtId="0" fontId="43" fillId="0" borderId="9" xfId="23" applyFont="1" applyBorder="1">
      <alignment horizontal="left" vertical="top" wrapText="1"/>
    </xf>
    <xf numFmtId="0" fontId="42" fillId="2" borderId="0" xfId="0" applyFont="1">
      <alignment vertical="top" wrapText="1"/>
    </xf>
    <xf numFmtId="0" fontId="46" fillId="2" borderId="0" xfId="0" applyFont="1" applyAlignment="1">
      <alignment vertical="center" wrapText="1"/>
    </xf>
    <xf numFmtId="0" fontId="22" fillId="0" borderId="10" xfId="32" applyFont="1" applyFill="1" applyBorder="1" applyAlignment="1">
      <alignment horizontal="right"/>
    </xf>
    <xf numFmtId="0" fontId="48" fillId="2" borderId="0" xfId="0" applyFont="1" applyAlignment="1">
      <alignment vertical="center" wrapText="1"/>
    </xf>
    <xf numFmtId="0" fontId="19" fillId="2" borderId="0" xfId="0" applyFont="1" applyFill="1" applyBorder="1">
      <alignment vertical="top" wrapText="1"/>
    </xf>
    <xf numFmtId="0" fontId="19" fillId="2" borderId="0" xfId="0" applyFont="1">
      <alignment vertical="top" wrapText="1"/>
    </xf>
    <xf numFmtId="0" fontId="51" fillId="2" borderId="0" xfId="0" applyFont="1" applyFill="1" applyBorder="1">
      <alignment vertical="top" wrapText="1"/>
    </xf>
    <xf numFmtId="0" fontId="52" fillId="2" borderId="0" xfId="0" applyFont="1" applyFill="1" applyBorder="1">
      <alignment vertical="top" wrapText="1"/>
    </xf>
    <xf numFmtId="0" fontId="52" fillId="2" borderId="0" xfId="0" applyFont="1" applyFill="1" applyBorder="1" applyAlignment="1">
      <alignment horizontal="right" vertical="top" wrapText="1"/>
    </xf>
    <xf numFmtId="0" fontId="34" fillId="2" borderId="0" xfId="0" applyFont="1" applyBorder="1" applyAlignment="1">
      <alignment horizontal="left" vertical="center" wrapText="1"/>
    </xf>
    <xf numFmtId="0" fontId="43" fillId="2" borderId="0" xfId="0" applyFont="1" applyAlignment="1">
      <alignment horizontal="center" vertical="center" wrapText="1"/>
    </xf>
    <xf numFmtId="0" fontId="51" fillId="2" borderId="0" xfId="0" applyFont="1" applyAlignment="1">
      <alignment vertical="center" wrapText="1"/>
    </xf>
    <xf numFmtId="0" fontId="43" fillId="2" borderId="0" xfId="0" applyFont="1" applyAlignment="1">
      <alignment horizontal="left" vertical="center" wrapText="1"/>
    </xf>
    <xf numFmtId="0" fontId="43" fillId="2" borderId="0" xfId="0" applyFont="1" applyAlignment="1">
      <alignment vertical="center" wrapText="1"/>
    </xf>
    <xf numFmtId="0" fontId="44" fillId="2" borderId="0" xfId="0" applyFont="1" applyFill="1" applyBorder="1">
      <alignment vertical="top" wrapText="1"/>
    </xf>
    <xf numFmtId="0" fontId="51" fillId="2" borderId="0" xfId="0" applyFont="1" applyAlignment="1">
      <alignment horizontal="left" vertical="center" wrapText="1"/>
    </xf>
    <xf numFmtId="0" fontId="54" fillId="0" borderId="0" xfId="6" applyFont="1" applyAlignment="1">
      <alignment horizontal="left"/>
    </xf>
    <xf numFmtId="0" fontId="55" fillId="2" borderId="0" xfId="6" applyFill="1" applyBorder="1">
      <alignment horizontal="left"/>
    </xf>
    <xf numFmtId="2" fontId="43" fillId="2" borderId="13" xfId="33">
      <alignment horizontal="left"/>
    </xf>
    <xf numFmtId="2" fontId="43" fillId="0" borderId="12" xfId="25">
      <alignment horizontal="left"/>
    </xf>
    <xf numFmtId="0" fontId="56" fillId="0" borderId="0" xfId="21">
      <alignment horizontal="right"/>
    </xf>
    <xf numFmtId="0" fontId="55" fillId="2" borderId="0" xfId="6" applyFill="1" applyBorder="1" applyAlignment="1"/>
    <xf numFmtId="0" fontId="55" fillId="2" borderId="0" xfId="6" applyFill="1">
      <alignment horizontal="left"/>
    </xf>
    <xf numFmtId="166" fontId="42" fillId="15" borderId="12" xfId="27">
      <alignment horizontal="right" vertical="center"/>
    </xf>
    <xf numFmtId="0" fontId="0" fillId="0" borderId="15" xfId="23" applyFont="1">
      <alignment horizontal="left" vertical="top" wrapText="1"/>
    </xf>
    <xf numFmtId="0" fontId="0" fillId="0" borderId="15" xfId="23" applyFont="1" applyFill="1">
      <alignment horizontal="left" vertical="top" wrapText="1"/>
    </xf>
    <xf numFmtId="0" fontId="65" fillId="2" borderId="0" xfId="0" applyFont="1" applyFill="1" applyBorder="1">
      <alignment vertical="top" wrapText="1"/>
    </xf>
    <xf numFmtId="0" fontId="19" fillId="2" borderId="0" xfId="0" applyFont="1" applyFill="1" applyBorder="1" applyAlignment="1">
      <alignment vertical="top" wrapText="1"/>
    </xf>
    <xf numFmtId="0" fontId="49" fillId="0" borderId="0" xfId="39" applyFont="1">
      <alignment horizontal="left" vertical="top" wrapText="1"/>
    </xf>
    <xf numFmtId="0" fontId="44" fillId="2" borderId="0" xfId="0" applyFont="1" applyAlignment="1">
      <alignment vertical="center" wrapText="1"/>
    </xf>
    <xf numFmtId="0" fontId="71" fillId="2" borderId="0" xfId="0" applyFont="1" applyAlignment="1">
      <alignment vertical="center" wrapText="1"/>
    </xf>
    <xf numFmtId="0" fontId="72" fillId="2" borderId="0" xfId="0" applyFont="1" applyAlignment="1">
      <alignment vertical="center" wrapText="1"/>
    </xf>
    <xf numFmtId="0" fontId="44" fillId="2" borderId="0" xfId="0" applyFont="1">
      <alignment vertical="top" wrapText="1"/>
    </xf>
    <xf numFmtId="0" fontId="27" fillId="2" borderId="0" xfId="0" applyFont="1" applyFill="1" applyBorder="1" applyAlignment="1">
      <alignment horizontal="left" vertical="center" wrapText="1"/>
    </xf>
    <xf numFmtId="0" fontId="22" fillId="2" borderId="0" xfId="32" applyFont="1" applyBorder="1"/>
    <xf numFmtId="0" fontId="25" fillId="2" borderId="0" xfId="0" applyFont="1" applyAlignment="1">
      <alignment vertical="center"/>
    </xf>
    <xf numFmtId="0" fontId="23" fillId="2" borderId="0" xfId="0" applyFont="1" applyAlignment="1">
      <alignment vertical="center"/>
    </xf>
    <xf numFmtId="0" fontId="42" fillId="2" borderId="0" xfId="6" applyFont="1" applyFill="1" applyBorder="1">
      <alignment horizontal="left"/>
    </xf>
    <xf numFmtId="0" fontId="43" fillId="2" borderId="0" xfId="6" applyFont="1" applyFill="1" applyBorder="1">
      <alignment horizontal="left"/>
    </xf>
    <xf numFmtId="0" fontId="74" fillId="0" borderId="15" xfId="23" applyFont="1">
      <alignment horizontal="left" vertical="top" wrapText="1"/>
    </xf>
    <xf numFmtId="0" fontId="75" fillId="0" borderId="14" xfId="38" applyFont="1">
      <alignment horizontal="left"/>
    </xf>
    <xf numFmtId="0" fontId="29" fillId="2" borderId="0" xfId="0" applyFont="1" applyFill="1" applyBorder="1">
      <alignment vertical="top" wrapText="1"/>
    </xf>
    <xf numFmtId="0" fontId="57" fillId="2" borderId="0" xfId="39" applyFont="1" applyFill="1" applyBorder="1">
      <alignment horizontal="left" vertical="top" wrapText="1"/>
    </xf>
    <xf numFmtId="0" fontId="43" fillId="0" borderId="14" xfId="38">
      <alignment horizontal="left"/>
    </xf>
    <xf numFmtId="0" fontId="57" fillId="2" borderId="0" xfId="39" applyFont="1" applyFill="1">
      <alignment horizontal="left" vertical="top" wrapText="1"/>
    </xf>
    <xf numFmtId="0" fontId="58" fillId="2" borderId="0" xfId="31">
      <alignment vertical="top"/>
    </xf>
    <xf numFmtId="0" fontId="43" fillId="0" borderId="14" xfId="38" applyFill="1">
      <alignment horizontal="left"/>
    </xf>
    <xf numFmtId="0" fontId="0" fillId="2" borderId="0" xfId="0" applyFont="1">
      <alignment vertical="top" wrapText="1"/>
    </xf>
    <xf numFmtId="166" fontId="42" fillId="2" borderId="15" xfId="26">
      <alignment horizontal="right" vertical="center"/>
    </xf>
    <xf numFmtId="0" fontId="43" fillId="2" borderId="15" xfId="32"/>
    <xf numFmtId="0" fontId="52" fillId="2" borderId="0" xfId="0" applyFont="1">
      <alignment vertical="top" wrapText="1"/>
    </xf>
    <xf numFmtId="0" fontId="42" fillId="2" borderId="0" xfId="23" applyFill="1" applyBorder="1">
      <alignment horizontal="left" vertical="top" wrapText="1"/>
    </xf>
    <xf numFmtId="0" fontId="19" fillId="2" borderId="17" xfId="0" applyFont="1" applyFill="1" applyBorder="1">
      <alignment vertical="top" wrapText="1"/>
    </xf>
    <xf numFmtId="0" fontId="42" fillId="2" borderId="17" xfId="23" applyFill="1" applyBorder="1">
      <alignment horizontal="left" vertical="top" wrapText="1"/>
    </xf>
    <xf numFmtId="0" fontId="42" fillId="2" borderId="0" xfId="6" applyFont="1" applyFill="1" applyBorder="1" applyAlignment="1">
      <alignment horizontal="left" wrapText="1"/>
    </xf>
    <xf numFmtId="0" fontId="69" fillId="2" borderId="0" xfId="0" applyFont="1" applyBorder="1" applyAlignment="1">
      <alignment horizontal="left" vertical="center" wrapText="1"/>
    </xf>
    <xf numFmtId="0" fontId="79" fillId="2" borderId="0" xfId="0" applyFont="1" applyAlignment="1">
      <alignment vertical="center" wrapText="1"/>
    </xf>
    <xf numFmtId="0" fontId="80" fillId="2" borderId="18" xfId="0" applyFont="1" applyBorder="1" applyAlignment="1">
      <alignment vertical="center"/>
    </xf>
    <xf numFmtId="0" fontId="0" fillId="2" borderId="0" xfId="0" applyFont="1" applyFill="1" applyBorder="1" applyAlignment="1">
      <alignment vertical="top" wrapText="1"/>
    </xf>
    <xf numFmtId="0" fontId="83" fillId="2" borderId="0" xfId="0" applyFont="1" applyFill="1" applyBorder="1" applyAlignment="1">
      <alignment wrapText="1"/>
    </xf>
    <xf numFmtId="0" fontId="32" fillId="2" borderId="0" xfId="0" applyFont="1" applyFill="1" applyBorder="1">
      <alignment vertical="top" wrapText="1"/>
    </xf>
    <xf numFmtId="0" fontId="65" fillId="2" borderId="0" xfId="0" applyFont="1">
      <alignment vertical="top" wrapText="1"/>
    </xf>
    <xf numFmtId="0" fontId="51" fillId="2" borderId="0" xfId="0" applyFont="1" applyAlignment="1">
      <alignment vertical="top"/>
    </xf>
    <xf numFmtId="1" fontId="42" fillId="2" borderId="15" xfId="26" applyNumberFormat="1">
      <alignment horizontal="right" vertical="center"/>
    </xf>
    <xf numFmtId="0" fontId="30" fillId="2" borderId="0" xfId="0" applyFont="1" applyAlignment="1">
      <alignment horizontal="left" vertical="center" wrapText="1"/>
    </xf>
    <xf numFmtId="0" fontId="30" fillId="2" borderId="0" xfId="0" applyFont="1" applyAlignment="1">
      <alignment horizontal="right" vertical="center" wrapText="1"/>
    </xf>
    <xf numFmtId="0" fontId="51" fillId="2" borderId="0" xfId="0" applyFont="1">
      <alignment vertical="top" wrapText="1"/>
    </xf>
    <xf numFmtId="0" fontId="84" fillId="2" borderId="0" xfId="31" applyFont="1" applyAlignment="1">
      <alignment vertical="top" wrapText="1"/>
    </xf>
    <xf numFmtId="0" fontId="84" fillId="2" borderId="0" xfId="31" applyFont="1">
      <alignment vertical="top"/>
    </xf>
    <xf numFmtId="0" fontId="63" fillId="2" borderId="0" xfId="0" applyFont="1">
      <alignment vertical="top" wrapText="1"/>
    </xf>
    <xf numFmtId="0" fontId="52" fillId="2" borderId="0" xfId="0" applyFont="1" applyAlignment="1">
      <alignment vertical="top"/>
    </xf>
    <xf numFmtId="0" fontId="87" fillId="2" borderId="0" xfId="0" applyFont="1" applyAlignment="1">
      <alignment vertical="top"/>
    </xf>
    <xf numFmtId="1" fontId="42" fillId="15" borderId="13" xfId="46" applyNumberFormat="1">
      <alignment horizontal="right"/>
    </xf>
    <xf numFmtId="3" fontId="42" fillId="2" borderId="15" xfId="26" applyNumberFormat="1">
      <alignment horizontal="right" vertical="center"/>
    </xf>
    <xf numFmtId="0" fontId="42" fillId="0" borderId="0" xfId="41" applyBorder="1">
      <alignment horizontal="left" vertical="top" wrapText="1"/>
    </xf>
    <xf numFmtId="0" fontId="44" fillId="2" borderId="0" xfId="0" applyFont="1" applyBorder="1" applyAlignment="1">
      <alignment vertical="top"/>
    </xf>
    <xf numFmtId="0" fontId="19" fillId="2" borderId="0" xfId="0" applyFont="1" applyFill="1">
      <alignment vertical="top" wrapText="1"/>
    </xf>
    <xf numFmtId="0" fontId="51" fillId="2" borderId="0" xfId="0" applyFont="1" applyFill="1">
      <alignment vertical="top" wrapText="1"/>
    </xf>
    <xf numFmtId="0" fontId="87" fillId="2" borderId="0" xfId="0" applyFont="1" applyFill="1" applyAlignment="1">
      <alignment vertical="top"/>
    </xf>
    <xf numFmtId="1" fontId="42" fillId="15" borderId="12" xfId="27" applyNumberFormat="1">
      <alignment horizontal="right" vertical="center"/>
    </xf>
    <xf numFmtId="0" fontId="23" fillId="2" borderId="0" xfId="0" applyFont="1" applyFill="1" applyBorder="1" applyAlignment="1">
      <alignment vertical="top" wrapText="1"/>
    </xf>
    <xf numFmtId="3" fontId="65" fillId="2" borderId="15" xfId="26" applyNumberFormat="1" applyFont="1">
      <alignment horizontal="right" vertical="center"/>
    </xf>
    <xf numFmtId="0" fontId="26" fillId="2" borderId="14" xfId="38" applyFont="1" applyFill="1">
      <alignment horizontal="left"/>
    </xf>
    <xf numFmtId="1" fontId="88" fillId="2" borderId="21" xfId="43" applyNumberFormat="1" applyFont="1" applyFill="1" applyBorder="1">
      <alignment horizontal="right" vertical="center"/>
    </xf>
    <xf numFmtId="1" fontId="42" fillId="15" borderId="21" xfId="27" applyNumberFormat="1" applyBorder="1">
      <alignment horizontal="right" vertical="center"/>
    </xf>
    <xf numFmtId="0" fontId="81" fillId="19" borderId="22" xfId="0" applyFont="1" applyFill="1" applyBorder="1" applyAlignment="1">
      <alignment vertical="top"/>
    </xf>
    <xf numFmtId="0" fontId="92" fillId="21" borderId="23" xfId="0" applyFont="1" applyFill="1" applyBorder="1" applyAlignment="1">
      <alignment vertical="top"/>
    </xf>
    <xf numFmtId="0" fontId="0" fillId="2" borderId="0" xfId="0" applyFill="1">
      <alignment vertical="top" wrapText="1"/>
    </xf>
    <xf numFmtId="0" fontId="81" fillId="19" borderId="23" xfId="0" applyFont="1" applyFill="1" applyBorder="1" applyAlignment="1">
      <alignment vertical="top"/>
    </xf>
    <xf numFmtId="0" fontId="22" fillId="2" borderId="0" xfId="0" applyFont="1">
      <alignment vertical="top" wrapText="1"/>
    </xf>
    <xf numFmtId="0" fontId="42" fillId="0" borderId="8" xfId="23" applyBorder="1">
      <alignment horizontal="left" vertical="top" wrapText="1"/>
    </xf>
    <xf numFmtId="0" fontId="42" fillId="0" borderId="0" xfId="23" applyBorder="1">
      <alignment horizontal="left" vertical="top" wrapText="1"/>
    </xf>
    <xf numFmtId="0" fontId="15" fillId="2" borderId="0" xfId="0" applyFont="1" applyAlignment="1">
      <alignment vertical="top"/>
    </xf>
    <xf numFmtId="0" fontId="0" fillId="2" borderId="0" xfId="0" applyAlignment="1">
      <alignment horizontal="left" vertical="top"/>
    </xf>
    <xf numFmtId="1" fontId="19" fillId="2" borderId="0" xfId="0" applyNumberFormat="1" applyFont="1">
      <alignment vertical="top" wrapText="1"/>
    </xf>
    <xf numFmtId="0" fontId="42" fillId="2" borderId="0" xfId="0" applyFont="1" applyAlignment="1">
      <alignment vertical="center" wrapText="1"/>
    </xf>
    <xf numFmtId="0" fontId="43" fillId="2" borderId="0" xfId="0" applyFont="1" applyAlignment="1">
      <alignment horizontal="right" vertical="center" wrapText="1"/>
    </xf>
    <xf numFmtId="0" fontId="81" fillId="17" borderId="0" xfId="0" applyFont="1" applyFill="1" applyBorder="1" applyAlignment="1">
      <alignment horizontal="right" vertical="center"/>
    </xf>
    <xf numFmtId="166" fontId="19" fillId="2" borderId="0" xfId="0" applyNumberFormat="1" applyFont="1">
      <alignment vertical="top" wrapText="1"/>
    </xf>
    <xf numFmtId="0" fontId="50" fillId="2" borderId="0" xfId="0" applyFont="1">
      <alignment vertical="top" wrapText="1"/>
    </xf>
    <xf numFmtId="166" fontId="43" fillId="2" borderId="0" xfId="40" applyFill="1" applyBorder="1">
      <alignment horizontal="right" vertical="center"/>
    </xf>
    <xf numFmtId="0" fontId="0" fillId="2" borderId="0" xfId="0" applyFill="1" applyBorder="1">
      <alignment vertical="top" wrapText="1"/>
    </xf>
    <xf numFmtId="166" fontId="42" fillId="15" borderId="13" xfId="46" applyAlignment="1">
      <alignment horizontal="left"/>
    </xf>
    <xf numFmtId="9" fontId="88" fillId="2" borderId="21" xfId="43" applyNumberFormat="1" applyFont="1" applyFill="1" applyBorder="1">
      <alignment horizontal="right" vertical="center"/>
    </xf>
    <xf numFmtId="1" fontId="88" fillId="2" borderId="0" xfId="43" applyNumberFormat="1" applyFont="1" applyFill="1" applyBorder="1">
      <alignment horizontal="right" vertical="center"/>
    </xf>
    <xf numFmtId="9" fontId="88" fillId="2" borderId="0" xfId="43" applyNumberFormat="1" applyFont="1" applyFill="1" applyBorder="1">
      <alignment horizontal="right" vertical="center"/>
    </xf>
    <xf numFmtId="0" fontId="19" fillId="2" borderId="0" xfId="0" applyFont="1" applyBorder="1">
      <alignment vertical="top" wrapText="1"/>
    </xf>
    <xf numFmtId="2" fontId="43" fillId="2" borderId="21" xfId="25" applyFill="1" applyBorder="1">
      <alignment horizontal="left"/>
    </xf>
    <xf numFmtId="2" fontId="43" fillId="2" borderId="0" xfId="25" applyFill="1" applyBorder="1">
      <alignment horizontal="left"/>
    </xf>
    <xf numFmtId="0" fontId="17" fillId="2" borderId="0" xfId="21" applyFont="1" applyFill="1">
      <alignment horizontal="right"/>
    </xf>
    <xf numFmtId="0" fontId="43" fillId="2" borderId="14" xfId="42" applyFill="1">
      <alignment horizontal="right" wrapText="1"/>
    </xf>
    <xf numFmtId="0" fontId="0" fillId="15" borderId="15" xfId="23" applyFont="1" applyFill="1">
      <alignment horizontal="left" vertical="top" wrapText="1"/>
    </xf>
    <xf numFmtId="0" fontId="0" fillId="15" borderId="15" xfId="23" applyFont="1" applyFill="1" applyAlignment="1">
      <alignment vertical="top" wrapText="1"/>
    </xf>
    <xf numFmtId="0" fontId="23" fillId="2" borderId="0" xfId="0" applyFont="1" applyFill="1" applyBorder="1" applyAlignment="1">
      <alignment horizontal="left" vertical="top" wrapText="1"/>
    </xf>
    <xf numFmtId="0" fontId="23" fillId="2" borderId="0" xfId="0" applyFont="1" applyFill="1" applyBorder="1" applyAlignment="1">
      <alignment horizontal="right" vertical="top" wrapText="1"/>
    </xf>
    <xf numFmtId="0" fontId="0" fillId="2" borderId="0" xfId="0">
      <alignment vertical="top" wrapText="1"/>
    </xf>
    <xf numFmtId="0" fontId="73" fillId="2" borderId="0" xfId="31" applyFont="1">
      <alignment vertical="top"/>
    </xf>
    <xf numFmtId="0" fontId="43" fillId="2" borderId="14" xfId="38" applyFill="1">
      <alignment horizontal="left"/>
    </xf>
    <xf numFmtId="0" fontId="57" fillId="0" borderId="0" xfId="39">
      <alignment horizontal="left" vertical="top" wrapText="1"/>
    </xf>
    <xf numFmtId="0" fontId="57" fillId="2" borderId="0" xfId="39" applyFill="1" applyBorder="1">
      <alignment horizontal="left" vertical="top" wrapText="1"/>
    </xf>
    <xf numFmtId="0" fontId="43" fillId="0" borderId="14" xfId="42">
      <alignment horizontal="right" wrapText="1"/>
    </xf>
    <xf numFmtId="0" fontId="57" fillId="2" borderId="0" xfId="39" applyFill="1">
      <alignment horizontal="left" vertical="top" wrapText="1"/>
    </xf>
    <xf numFmtId="0" fontId="57" fillId="0" borderId="0" xfId="39" applyFont="1">
      <alignment horizontal="left" vertical="top" wrapText="1"/>
    </xf>
    <xf numFmtId="0" fontId="42" fillId="0" borderId="13" xfId="41" applyAlignment="1">
      <alignment horizontal="left" vertical="center" wrapText="1"/>
    </xf>
    <xf numFmtId="0" fontId="55" fillId="2" borderId="0" xfId="6" applyFont="1" applyFill="1" applyBorder="1" applyAlignment="1">
      <alignment vertical="center"/>
    </xf>
    <xf numFmtId="0" fontId="93" fillId="2" borderId="0" xfId="0" applyFont="1" applyFill="1" applyBorder="1">
      <alignment vertical="top" wrapText="1"/>
    </xf>
    <xf numFmtId="0" fontId="80" fillId="2" borderId="18" xfId="0" applyFont="1" applyBorder="1" applyAlignment="1">
      <alignment horizontal="left" vertical="center" wrapText="1"/>
    </xf>
    <xf numFmtId="3" fontId="0" fillId="15" borderId="15" xfId="23" applyNumberFormat="1" applyFont="1" applyFill="1">
      <alignment horizontal="left" vertical="top" wrapText="1"/>
    </xf>
    <xf numFmtId="0" fontId="73" fillId="2" borderId="0" xfId="0" applyFont="1" applyFill="1">
      <alignment vertical="top" wrapText="1"/>
    </xf>
    <xf numFmtId="3" fontId="64" fillId="2" borderId="15" xfId="26" applyNumberFormat="1" applyFont="1">
      <alignment horizontal="right" vertical="center"/>
    </xf>
    <xf numFmtId="3" fontId="42" fillId="2" borderId="15" xfId="26" applyNumberFormat="1" applyFont="1">
      <alignment horizontal="right" vertical="center"/>
    </xf>
    <xf numFmtId="3" fontId="64" fillId="15" borderId="12" xfId="27" applyNumberFormat="1" applyFont="1">
      <alignment horizontal="right" vertical="center"/>
    </xf>
    <xf numFmtId="3" fontId="42" fillId="15" borderId="12" xfId="27" applyNumberFormat="1" applyFont="1">
      <alignment horizontal="right" vertical="center"/>
    </xf>
    <xf numFmtId="166" fontId="64" fillId="2" borderId="15" xfId="26" applyFont="1">
      <alignment horizontal="right" vertical="center"/>
    </xf>
    <xf numFmtId="166" fontId="64" fillId="15" borderId="12" xfId="27" applyFont="1">
      <alignment horizontal="right" vertical="center"/>
    </xf>
    <xf numFmtId="166" fontId="81" fillId="19" borderId="19" xfId="0" applyNumberFormat="1" applyFont="1" applyFill="1" applyBorder="1" applyAlignment="1">
      <alignment vertical="top"/>
    </xf>
    <xf numFmtId="166" fontId="27" fillId="2" borderId="15" xfId="26" applyFont="1">
      <alignment horizontal="right" vertical="center"/>
    </xf>
    <xf numFmtId="0" fontId="64" fillId="2" borderId="0" xfId="0" applyFont="1" applyAlignment="1">
      <alignment vertical="center" wrapText="1"/>
    </xf>
    <xf numFmtId="10" fontId="19" fillId="2" borderId="0" xfId="0" applyNumberFormat="1" applyFont="1">
      <alignment vertical="top" wrapText="1"/>
    </xf>
    <xf numFmtId="168" fontId="19" fillId="2" borderId="0" xfId="0" applyNumberFormat="1" applyFont="1">
      <alignment vertical="top" wrapText="1"/>
    </xf>
    <xf numFmtId="0" fontId="81" fillId="21" borderId="22" xfId="0" applyFont="1" applyFill="1" applyBorder="1" applyAlignment="1">
      <alignment wrapText="1"/>
    </xf>
    <xf numFmtId="0" fontId="0" fillId="0" borderId="15" xfId="23" applyFont="1" applyAlignment="1">
      <alignment horizontal="left" wrapText="1"/>
    </xf>
    <xf numFmtId="0" fontId="81" fillId="21" borderId="0" xfId="0" applyFont="1" applyFill="1" applyBorder="1" applyAlignment="1">
      <alignment wrapText="1"/>
    </xf>
    <xf numFmtId="166" fontId="81" fillId="19" borderId="22" xfId="0" applyNumberFormat="1" applyFont="1" applyFill="1" applyBorder="1" applyAlignment="1">
      <alignment vertical="top"/>
    </xf>
    <xf numFmtId="0" fontId="97" fillId="19" borderId="22" xfId="0" applyFont="1" applyFill="1" applyBorder="1" applyAlignment="1">
      <alignment vertical="top"/>
    </xf>
    <xf numFmtId="0" fontId="31" fillId="2" borderId="14" xfId="38" applyFont="1" applyFill="1">
      <alignment horizontal="left"/>
    </xf>
    <xf numFmtId="0" fontId="78" fillId="2" borderId="0" xfId="0" applyFont="1" applyAlignment="1">
      <alignment horizontal="left" vertical="center" wrapText="1" indent="1"/>
    </xf>
    <xf numFmtId="0" fontId="57" fillId="0" borderId="0" xfId="39" applyFill="1">
      <alignment horizontal="left" vertical="top" wrapText="1"/>
    </xf>
    <xf numFmtId="0" fontId="0" fillId="0" borderId="0" xfId="41" applyFont="1" applyBorder="1">
      <alignment horizontal="left" vertical="top" wrapText="1"/>
    </xf>
    <xf numFmtId="166" fontId="88" fillId="2" borderId="0" xfId="47" applyFont="1" applyFill="1" applyBorder="1">
      <alignment horizontal="right"/>
    </xf>
    <xf numFmtId="166" fontId="42" fillId="15" borderId="0" xfId="46" applyBorder="1">
      <alignment horizontal="right"/>
    </xf>
    <xf numFmtId="1" fontId="42" fillId="2" borderId="15" xfId="40" applyNumberFormat="1" applyFont="1" applyFill="1">
      <alignment horizontal="right" vertical="center"/>
    </xf>
    <xf numFmtId="3" fontId="70" fillId="2" borderId="0" xfId="47" applyNumberFormat="1" applyFont="1" applyFill="1" applyBorder="1" applyAlignment="1">
      <alignment horizontal="right"/>
    </xf>
    <xf numFmtId="3" fontId="70" fillId="2" borderId="0" xfId="47" applyNumberFormat="1" applyFont="1" applyFill="1" applyBorder="1">
      <alignment horizontal="right"/>
    </xf>
    <xf numFmtId="0" fontId="73" fillId="2" borderId="0" xfId="41" applyFont="1" applyFill="1" applyBorder="1">
      <alignment horizontal="left" vertical="top" wrapText="1"/>
    </xf>
    <xf numFmtId="0" fontId="42" fillId="0" borderId="15" xfId="23" applyAlignment="1">
      <alignment horizontal="left" vertical="center" wrapText="1"/>
    </xf>
    <xf numFmtId="0" fontId="109" fillId="2" borderId="0" xfId="31" applyFont="1" applyAlignment="1">
      <alignment vertical="top" wrapText="1"/>
    </xf>
    <xf numFmtId="0" fontId="44" fillId="2" borderId="0" xfId="0" applyFont="1" applyFill="1">
      <alignment vertical="top" wrapText="1"/>
    </xf>
    <xf numFmtId="0" fontId="109" fillId="2" borderId="0" xfId="0" applyFont="1" applyAlignment="1">
      <alignment vertical="center" wrapText="1"/>
    </xf>
    <xf numFmtId="0" fontId="109" fillId="2" borderId="0" xfId="41" applyFont="1" applyFill="1" applyBorder="1" applyAlignment="1">
      <alignment horizontal="left" vertical="top" wrapText="1"/>
    </xf>
    <xf numFmtId="0" fontId="0" fillId="2" borderId="0" xfId="0" applyBorder="1">
      <alignment vertical="top" wrapText="1"/>
    </xf>
    <xf numFmtId="2" fontId="19" fillId="2" borderId="0" xfId="0" applyNumberFormat="1" applyFont="1">
      <alignment vertical="top" wrapText="1"/>
    </xf>
    <xf numFmtId="3" fontId="42" fillId="2" borderId="15" xfId="26" applyNumberFormat="1" applyAlignment="1">
      <alignment horizontal="right"/>
    </xf>
    <xf numFmtId="0" fontId="19" fillId="2" borderId="0" xfId="0" applyFont="1" applyAlignment="1"/>
    <xf numFmtId="0" fontId="19" fillId="2" borderId="0" xfId="0" applyFont="1" applyAlignment="1">
      <alignment wrapText="1"/>
    </xf>
    <xf numFmtId="169" fontId="42" fillId="2" borderId="15" xfId="26" applyNumberFormat="1" applyAlignment="1">
      <alignment horizontal="right"/>
    </xf>
    <xf numFmtId="0" fontId="19" fillId="2" borderId="0" xfId="0" applyFont="1" applyAlignment="1">
      <alignment horizontal="left"/>
    </xf>
    <xf numFmtId="169" fontId="19" fillId="2" borderId="15" xfId="26" applyNumberFormat="1" applyFont="1" applyAlignment="1">
      <alignment horizontal="right"/>
    </xf>
    <xf numFmtId="3" fontId="19" fillId="2" borderId="15" xfId="26" applyNumberFormat="1" applyFont="1" applyAlignment="1">
      <alignment horizontal="right"/>
    </xf>
    <xf numFmtId="3" fontId="65" fillId="2" borderId="15" xfId="26" applyNumberFormat="1" applyFont="1" applyAlignment="1">
      <alignment horizontal="right"/>
    </xf>
    <xf numFmtId="169" fontId="65" fillId="2" borderId="15" xfId="26" applyNumberFormat="1" applyFont="1" applyAlignment="1">
      <alignment horizontal="right"/>
    </xf>
    <xf numFmtId="0" fontId="44" fillId="2" borderId="0" xfId="0" applyFont="1" applyAlignment="1">
      <alignment wrapText="1"/>
    </xf>
    <xf numFmtId="169" fontId="42" fillId="15" borderId="13" xfId="46" applyNumberFormat="1" applyAlignment="1">
      <alignment horizontal="right"/>
    </xf>
    <xf numFmtId="0" fontId="0" fillId="0" borderId="15" xfId="23" applyFont="1" applyAlignment="1">
      <alignment horizontal="left" vertical="center" wrapText="1"/>
    </xf>
    <xf numFmtId="0" fontId="0" fillId="0" borderId="13" xfId="41" applyFont="1" applyAlignment="1">
      <alignment horizontal="left" vertical="center" wrapText="1"/>
    </xf>
    <xf numFmtId="0" fontId="43" fillId="0" borderId="14" xfId="38" applyFill="1" applyAlignment="1">
      <alignment horizontal="left" vertical="top"/>
    </xf>
    <xf numFmtId="0" fontId="0" fillId="0" borderId="15" xfId="23" applyFont="1" applyAlignment="1">
      <alignment horizontal="left" vertical="top" wrapText="1"/>
    </xf>
    <xf numFmtId="0" fontId="43" fillId="2" borderId="14" xfId="38" applyFont="1" applyFill="1">
      <alignment horizontal="left"/>
    </xf>
    <xf numFmtId="166" fontId="69" fillId="2" borderId="15" xfId="40" applyNumberFormat="1" applyFont="1" applyFill="1">
      <alignment horizontal="right" vertical="center"/>
    </xf>
    <xf numFmtId="166" fontId="69" fillId="2" borderId="12" xfId="43" applyFont="1" applyFill="1">
      <alignment horizontal="right" vertical="center"/>
    </xf>
    <xf numFmtId="1" fontId="69" fillId="2" borderId="15" xfId="40" applyNumberFormat="1" applyFont="1" applyFill="1">
      <alignment horizontal="right" vertical="center"/>
    </xf>
    <xf numFmtId="1" fontId="69" fillId="2" borderId="13" xfId="47" applyNumberFormat="1" applyFont="1" applyFill="1">
      <alignment horizontal="right"/>
    </xf>
    <xf numFmtId="1" fontId="69" fillId="2" borderId="12" xfId="43" applyNumberFormat="1" applyFont="1" applyFill="1">
      <alignment horizontal="right" vertical="center"/>
    </xf>
    <xf numFmtId="0" fontId="77" fillId="2" borderId="0" xfId="0" applyFont="1" applyAlignment="1">
      <alignment vertical="top" wrapText="1"/>
    </xf>
    <xf numFmtId="0" fontId="42" fillId="0" borderId="15" xfId="23" applyFill="1" applyAlignment="1">
      <alignment horizontal="left" vertical="center" wrapText="1"/>
    </xf>
    <xf numFmtId="0" fontId="42" fillId="2" borderId="15" xfId="23" applyFill="1" applyAlignment="1">
      <alignment horizontal="left" vertical="top" wrapText="1"/>
    </xf>
    <xf numFmtId="0" fontId="28" fillId="2" borderId="15" xfId="24">
      <alignment horizontal="left"/>
    </xf>
    <xf numFmtId="0" fontId="17" fillId="2" borderId="0" xfId="21" applyFont="1" applyFill="1" applyBorder="1">
      <alignment horizontal="right"/>
    </xf>
    <xf numFmtId="0" fontId="17" fillId="0" borderId="0" xfId="21" applyFont="1" applyAlignment="1">
      <alignment horizontal="center"/>
    </xf>
    <xf numFmtId="166" fontId="42" fillId="15" borderId="13" xfId="46">
      <alignment horizontal="right"/>
    </xf>
    <xf numFmtId="0" fontId="23" fillId="2" borderId="0" xfId="0" applyFont="1" applyFill="1" applyBorder="1" applyAlignment="1">
      <alignment horizontal="center" vertical="top" wrapText="1"/>
    </xf>
    <xf numFmtId="0" fontId="19" fillId="2" borderId="0" xfId="0" applyFont="1" applyFill="1" applyBorder="1" applyAlignment="1">
      <alignment horizontal="center" vertical="top" wrapText="1"/>
    </xf>
    <xf numFmtId="0" fontId="0" fillId="2" borderId="15" xfId="49" applyFont="1">
      <alignment vertical="top" wrapText="1"/>
    </xf>
    <xf numFmtId="0" fontId="57" fillId="0" borderId="0" xfId="39" applyAlignment="1">
      <alignment horizontal="left" vertical="center" wrapText="1"/>
    </xf>
    <xf numFmtId="2" fontId="43" fillId="2" borderId="0" xfId="33" applyBorder="1">
      <alignment horizontal="left"/>
    </xf>
    <xf numFmtId="3" fontId="88" fillId="2" borderId="0" xfId="47" applyNumberFormat="1" applyFont="1" applyFill="1" applyBorder="1">
      <alignment horizontal="right"/>
    </xf>
    <xf numFmtId="170" fontId="88" fillId="2" borderId="0" xfId="47" applyNumberFormat="1" applyFont="1" applyFill="1" applyBorder="1">
      <alignment horizontal="right"/>
    </xf>
    <xf numFmtId="0" fontId="27" fillId="2" borderId="10" xfId="23" applyFont="1" applyFill="1" applyBorder="1">
      <alignment horizontal="left" vertical="top" wrapText="1"/>
    </xf>
    <xf numFmtId="0" fontId="0" fillId="0" borderId="15" xfId="23" applyFont="1" applyFill="1" applyAlignment="1">
      <alignment horizontal="left" vertical="center" wrapText="1"/>
    </xf>
    <xf numFmtId="0" fontId="52" fillId="2" borderId="0" xfId="0" applyFont="1" applyAlignment="1">
      <alignment wrapText="1"/>
    </xf>
    <xf numFmtId="0" fontId="0" fillId="2" borderId="17" xfId="49" applyFont="1" applyFill="1" applyBorder="1">
      <alignment vertical="top" wrapText="1"/>
    </xf>
    <xf numFmtId="0" fontId="0" fillId="2" borderId="15" xfId="49" applyFont="1" applyAlignment="1">
      <alignment horizontal="left" vertical="center" wrapText="1"/>
    </xf>
    <xf numFmtId="0" fontId="42" fillId="2" borderId="15" xfId="49" applyAlignment="1">
      <alignment horizontal="left" vertical="center" wrapText="1"/>
    </xf>
    <xf numFmtId="0" fontId="0" fillId="2" borderId="15" xfId="49" applyFont="1" applyAlignment="1">
      <alignment vertical="center" wrapText="1"/>
    </xf>
    <xf numFmtId="0" fontId="113" fillId="2" borderId="0" xfId="0" applyFont="1" applyFill="1" applyBorder="1">
      <alignment vertical="top" wrapText="1"/>
    </xf>
    <xf numFmtId="0" fontId="42" fillId="2" borderId="0" xfId="45" applyFont="1" applyFill="1" applyBorder="1" applyAlignment="1">
      <alignment horizontal="left" vertical="top" wrapText="1"/>
    </xf>
    <xf numFmtId="0" fontId="42" fillId="0" borderId="13" xfId="41" applyBorder="1">
      <alignment horizontal="left" vertical="top" wrapText="1"/>
    </xf>
    <xf numFmtId="0" fontId="113" fillId="2" borderId="0" xfId="45" applyFont="1" applyFill="1" applyBorder="1" applyAlignment="1">
      <alignment horizontal="left" wrapText="1"/>
    </xf>
    <xf numFmtId="166" fontId="0" fillId="15" borderId="12" xfId="27" applyFont="1">
      <alignment horizontal="right" vertical="center"/>
    </xf>
    <xf numFmtId="0" fontId="115" fillId="20" borderId="22" xfId="0" applyFont="1" applyFill="1" applyBorder="1" applyAlignment="1">
      <alignment vertical="top"/>
    </xf>
    <xf numFmtId="166" fontId="115" fillId="20" borderId="22" xfId="0" applyNumberFormat="1" applyFont="1" applyFill="1" applyBorder="1" applyAlignment="1">
      <alignment horizontal="right" vertical="center"/>
    </xf>
    <xf numFmtId="166" fontId="115" fillId="20" borderId="22" xfId="0" applyNumberFormat="1" applyFont="1" applyFill="1" applyBorder="1" applyAlignment="1">
      <alignment horizontal="right" vertical="top"/>
    </xf>
    <xf numFmtId="166" fontId="115" fillId="20" borderId="23" xfId="0" applyNumberFormat="1" applyFont="1" applyFill="1" applyBorder="1" applyAlignment="1">
      <alignment vertical="top"/>
    </xf>
    <xf numFmtId="0" fontId="19" fillId="0" borderId="0" xfId="0" applyFont="1" applyFill="1">
      <alignment vertical="top" wrapText="1"/>
    </xf>
    <xf numFmtId="0" fontId="71" fillId="2" borderId="0" xfId="0" applyFont="1" applyAlignment="1">
      <alignment horizontal="left" vertical="top" wrapText="1"/>
    </xf>
    <xf numFmtId="169" fontId="64" fillId="2" borderId="15" xfId="26" applyNumberFormat="1" applyFont="1">
      <alignment horizontal="right" vertical="center"/>
    </xf>
    <xf numFmtId="10" fontId="19" fillId="2" borderId="0" xfId="0" applyNumberFormat="1" applyFont="1" applyFill="1" applyBorder="1">
      <alignment vertical="top" wrapText="1"/>
    </xf>
    <xf numFmtId="3" fontId="27" fillId="2" borderId="15" xfId="40" applyNumberFormat="1" applyFont="1" applyFill="1" applyAlignment="1">
      <alignment horizontal="right"/>
    </xf>
    <xf numFmtId="169" fontId="27" fillId="2" borderId="15" xfId="40" applyNumberFormat="1" applyFont="1" applyFill="1" applyAlignment="1">
      <alignment horizontal="right"/>
    </xf>
    <xf numFmtId="169" fontId="27" fillId="2" borderId="13" xfId="47" applyNumberFormat="1" applyFont="1" applyFill="1" applyAlignment="1">
      <alignment horizontal="right"/>
    </xf>
    <xf numFmtId="1" fontId="27" fillId="2" borderId="13" xfId="47" applyNumberFormat="1" applyFont="1" applyFill="1">
      <alignment horizontal="right"/>
    </xf>
    <xf numFmtId="1" fontId="27" fillId="2" borderId="15" xfId="40" applyNumberFormat="1" applyFont="1" applyFill="1" applyAlignment="1">
      <alignment horizontal="right" vertical="center"/>
    </xf>
    <xf numFmtId="1" fontId="27" fillId="2" borderId="15" xfId="40" applyNumberFormat="1" applyFont="1" applyFill="1">
      <alignment horizontal="right" vertical="center"/>
    </xf>
    <xf numFmtId="166" fontId="27" fillId="2" borderId="13" xfId="47" applyNumberFormat="1" applyFont="1" applyFill="1">
      <alignment horizontal="right"/>
    </xf>
    <xf numFmtId="166" fontId="27" fillId="2" borderId="15" xfId="40" applyFont="1" applyFill="1">
      <alignment horizontal="right" vertical="center"/>
    </xf>
    <xf numFmtId="0" fontId="43" fillId="2" borderId="15" xfId="32" applyAlignment="1">
      <alignment vertical="center"/>
    </xf>
    <xf numFmtId="166" fontId="42" fillId="0" borderId="13" xfId="47" applyFont="1" applyFill="1" applyAlignment="1">
      <alignment horizontal="right" vertical="center"/>
    </xf>
    <xf numFmtId="3" fontId="27" fillId="2" borderId="13" xfId="47" applyNumberFormat="1" applyFont="1" applyFill="1">
      <alignment horizontal="right"/>
    </xf>
    <xf numFmtId="3" fontId="27" fillId="2" borderId="13" xfId="47" applyNumberFormat="1" applyFont="1" applyFill="1" applyAlignment="1">
      <alignment horizontal="right" vertical="center"/>
    </xf>
    <xf numFmtId="1" fontId="32" fillId="2" borderId="15" xfId="26" applyNumberFormat="1" applyFont="1">
      <alignment horizontal="right" vertical="center"/>
    </xf>
    <xf numFmtId="1" fontId="27" fillId="2" borderId="13" xfId="47" applyNumberFormat="1" applyFont="1" applyFill="1" applyAlignment="1">
      <alignment horizontal="right" vertical="center"/>
    </xf>
    <xf numFmtId="2" fontId="43" fillId="0" borderId="12" xfId="25" applyAlignment="1">
      <alignment horizontal="left" vertical="center"/>
    </xf>
    <xf numFmtId="1" fontId="27" fillId="2" borderId="12" xfId="43" applyNumberFormat="1" applyFont="1" applyFill="1">
      <alignment horizontal="right" vertical="center"/>
    </xf>
    <xf numFmtId="0" fontId="97" fillId="20" borderId="22" xfId="0" applyFont="1" applyFill="1" applyBorder="1" applyAlignment="1">
      <alignment vertical="top"/>
    </xf>
    <xf numFmtId="166" fontId="97" fillId="20" borderId="19" xfId="0" applyNumberFormat="1" applyFont="1" applyFill="1" applyBorder="1" applyAlignment="1">
      <alignment horizontal="right" vertical="top"/>
    </xf>
    <xf numFmtId="0" fontId="27" fillId="0" borderId="13" xfId="41" applyFont="1" applyAlignment="1">
      <alignment horizontal="right" vertical="top" wrapText="1"/>
    </xf>
    <xf numFmtId="166" fontId="97" fillId="20" borderId="22" xfId="0" applyNumberFormat="1" applyFont="1" applyFill="1" applyBorder="1" applyAlignment="1">
      <alignment vertical="top"/>
    </xf>
    <xf numFmtId="166" fontId="27" fillId="0" borderId="15" xfId="23" applyNumberFormat="1" applyFont="1" applyAlignment="1">
      <alignment horizontal="right" vertical="top" wrapText="1"/>
    </xf>
    <xf numFmtId="166" fontId="97" fillId="20" borderId="0" xfId="0" applyNumberFormat="1" applyFont="1" applyFill="1" applyBorder="1" applyAlignment="1">
      <alignment vertical="top"/>
    </xf>
    <xf numFmtId="166" fontId="97" fillId="20" borderId="23" xfId="0" applyNumberFormat="1" applyFont="1" applyFill="1" applyBorder="1" applyAlignment="1">
      <alignment vertical="top"/>
    </xf>
    <xf numFmtId="3" fontId="27" fillId="2" borderId="15" xfId="40" applyNumberFormat="1" applyFont="1" applyFill="1">
      <alignment horizontal="right" vertical="center"/>
    </xf>
    <xf numFmtId="0" fontId="0" fillId="0" borderId="15" xfId="23" applyFont="1" applyAlignment="1">
      <alignment vertical="center" wrapText="1"/>
    </xf>
    <xf numFmtId="3" fontId="116" fillId="2" borderId="13" xfId="47" applyNumberFormat="1" applyFont="1" applyFill="1">
      <alignment horizontal="right"/>
    </xf>
    <xf numFmtId="0" fontId="55" fillId="2" borderId="0" xfId="6" applyFont="1" applyFill="1" applyBorder="1">
      <alignment horizontal="left"/>
    </xf>
    <xf numFmtId="0" fontId="43" fillId="0" borderId="14" xfId="38" applyFont="1" applyFill="1">
      <alignment horizontal="left"/>
    </xf>
    <xf numFmtId="170" fontId="27" fillId="2" borderId="15" xfId="40" applyNumberFormat="1" applyFont="1" applyFill="1">
      <alignment horizontal="right" vertical="center"/>
    </xf>
    <xf numFmtId="166" fontId="27" fillId="2" borderId="15" xfId="40" applyNumberFormat="1" applyFont="1" applyFill="1">
      <alignment horizontal="right" vertical="center"/>
    </xf>
    <xf numFmtId="3" fontId="27" fillId="2" borderId="12" xfId="43" applyNumberFormat="1" applyFont="1" applyFill="1">
      <alignment horizontal="right" vertical="center"/>
    </xf>
    <xf numFmtId="1" fontId="27" fillId="15" borderId="13" xfId="46" applyNumberFormat="1" applyFont="1" applyAlignment="1">
      <alignment horizontal="right"/>
    </xf>
    <xf numFmtId="3" fontId="27" fillId="2" borderId="15" xfId="26" applyNumberFormat="1" applyFont="1" applyAlignment="1">
      <alignment horizontal="right"/>
    </xf>
    <xf numFmtId="166" fontId="19" fillId="2" borderId="0" xfId="0" applyNumberFormat="1" applyFont="1" applyFill="1" applyBorder="1">
      <alignment vertical="top" wrapText="1"/>
    </xf>
    <xf numFmtId="166" fontId="0" fillId="2" borderId="0" xfId="0" applyNumberFormat="1" applyAlignment="1">
      <alignment vertical="top" wrapText="1"/>
    </xf>
    <xf numFmtId="3" fontId="43" fillId="14" borderId="15" xfId="40" applyNumberFormat="1" applyFont="1">
      <alignment horizontal="right" vertical="center"/>
    </xf>
    <xf numFmtId="3" fontId="43" fillId="14" borderId="12" xfId="43" applyNumberFormat="1" applyFont="1">
      <alignment horizontal="right" vertical="center"/>
    </xf>
    <xf numFmtId="0" fontId="0" fillId="2" borderId="15" xfId="23" applyFont="1" applyFill="1" applyAlignment="1">
      <alignment horizontal="left" vertical="top" wrapText="1"/>
    </xf>
    <xf numFmtId="0" fontId="70" fillId="2" borderId="0" xfId="0" applyFont="1" applyFill="1" applyAlignment="1">
      <alignment horizontal="left" vertical="top" wrapText="1"/>
    </xf>
    <xf numFmtId="0" fontId="70" fillId="2" borderId="0" xfId="0" applyFont="1" applyAlignment="1">
      <alignment vertical="center" wrapText="1"/>
    </xf>
    <xf numFmtId="0" fontId="0" fillId="2" borderId="0" xfId="0" applyAlignment="1">
      <alignment vertical="top" wrapText="1"/>
    </xf>
    <xf numFmtId="0" fontId="0" fillId="0" borderId="13" xfId="41" applyFont="1">
      <alignment horizontal="left" vertical="top" wrapText="1"/>
    </xf>
    <xf numFmtId="0" fontId="42" fillId="0" borderId="13" xfId="41">
      <alignment horizontal="left" vertical="top" wrapText="1"/>
    </xf>
    <xf numFmtId="0" fontId="42" fillId="0" borderId="13" xfId="41" applyAlignment="1">
      <alignment horizontal="right" vertical="top" wrapText="1"/>
    </xf>
    <xf numFmtId="0" fontId="43" fillId="0" borderId="14" xfId="38" applyFill="1" applyBorder="1">
      <alignment horizontal="left"/>
    </xf>
    <xf numFmtId="0" fontId="67" fillId="13" borderId="0" xfId="0" applyFont="1" applyFill="1" applyBorder="1" applyAlignment="1">
      <alignment vertical="center" wrapText="1"/>
    </xf>
    <xf numFmtId="0" fontId="66" fillId="13" borderId="0" xfId="0" applyFont="1" applyFill="1" applyBorder="1" applyAlignment="1">
      <alignment vertical="center" wrapText="1"/>
    </xf>
    <xf numFmtId="0" fontId="67" fillId="16" borderId="0" xfId="0" applyFont="1" applyFill="1" applyBorder="1" applyAlignment="1">
      <alignment vertical="center" wrapText="1"/>
    </xf>
    <xf numFmtId="0" fontId="66" fillId="16" borderId="0" xfId="0" applyFont="1" applyFill="1" applyBorder="1" applyAlignment="1">
      <alignment vertical="center" wrapText="1"/>
    </xf>
    <xf numFmtId="0" fontId="67" fillId="18" borderId="0" xfId="0" applyFont="1" applyFill="1" applyBorder="1" applyAlignment="1">
      <alignment vertical="center" wrapText="1"/>
    </xf>
    <xf numFmtId="0" fontId="66" fillId="18" borderId="0" xfId="0" applyFont="1" applyFill="1" applyBorder="1" applyAlignment="1">
      <alignment vertical="center" wrapText="1"/>
    </xf>
    <xf numFmtId="0" fontId="43" fillId="0" borderId="14" xfId="22" applyFill="1" applyBorder="1">
      <alignment horizontal="center"/>
    </xf>
    <xf numFmtId="3" fontId="42" fillId="0" borderId="12" xfId="27" applyNumberFormat="1" applyFont="1" applyFill="1">
      <alignment horizontal="right" vertical="center"/>
    </xf>
    <xf numFmtId="0" fontId="119" fillId="19" borderId="22" xfId="0" applyFont="1" applyFill="1" applyBorder="1" applyAlignment="1">
      <alignment vertical="top"/>
    </xf>
    <xf numFmtId="0" fontId="38" fillId="0" borderId="0" xfId="0" applyFont="1" applyFill="1" applyBorder="1" applyAlignment="1">
      <alignment horizontal="right"/>
    </xf>
    <xf numFmtId="0" fontId="0" fillId="0" borderId="13" xfId="41" applyFont="1" applyBorder="1">
      <alignment horizontal="left" vertical="top" wrapText="1"/>
    </xf>
    <xf numFmtId="166" fontId="42" fillId="15" borderId="15" xfId="23" applyNumberFormat="1" applyFill="1" applyAlignment="1">
      <alignment horizontal="left" vertical="center" wrapText="1"/>
    </xf>
    <xf numFmtId="0" fontId="42" fillId="15" borderId="15" xfId="23" applyFill="1" applyAlignment="1">
      <alignment horizontal="left" vertical="center" wrapText="1"/>
    </xf>
    <xf numFmtId="0" fontId="81" fillId="2" borderId="19" xfId="0" applyFont="1" applyBorder="1" applyAlignment="1">
      <alignment horizontal="left" vertical="center" wrapText="1"/>
    </xf>
    <xf numFmtId="169" fontId="42" fillId="15" borderId="13" xfId="46" applyNumberFormat="1">
      <alignment horizontal="right"/>
    </xf>
    <xf numFmtId="0" fontId="0" fillId="2" borderId="0" xfId="23" applyFont="1" applyFill="1" applyBorder="1">
      <alignment horizontal="left" vertical="top" wrapText="1"/>
    </xf>
    <xf numFmtId="0" fontId="0" fillId="2" borderId="0" xfId="41" applyFont="1" applyFill="1" applyBorder="1">
      <alignment horizontal="left" vertical="top" wrapText="1"/>
    </xf>
    <xf numFmtId="0" fontId="80" fillId="0" borderId="18" xfId="0" applyFont="1" applyFill="1" applyBorder="1" applyAlignment="1">
      <alignment horizontal="left" vertical="top"/>
    </xf>
    <xf numFmtId="0" fontId="42" fillId="15" borderId="15" xfId="23" applyFont="1" applyFill="1" applyAlignment="1">
      <alignment horizontal="left" vertical="center" wrapText="1"/>
    </xf>
    <xf numFmtId="0" fontId="42" fillId="0" borderId="15" xfId="23" applyFont="1" applyFill="1" applyAlignment="1">
      <alignment horizontal="left" vertical="center" wrapText="1"/>
    </xf>
    <xf numFmtId="0" fontId="71" fillId="2" borderId="19" xfId="0" applyFont="1" applyBorder="1" applyAlignment="1">
      <alignment horizontal="left" vertical="center" wrapText="1"/>
    </xf>
    <xf numFmtId="0" fontId="71" fillId="0" borderId="19" xfId="0" applyFont="1" applyFill="1" applyBorder="1" applyAlignment="1">
      <alignment horizontal="left" vertical="center" wrapText="1"/>
    </xf>
    <xf numFmtId="166" fontId="42" fillId="15" borderId="15" xfId="23" applyNumberFormat="1" applyFont="1" applyFill="1" applyAlignment="1">
      <alignment horizontal="left" vertical="center" wrapText="1"/>
    </xf>
    <xf numFmtId="166" fontId="71" fillId="2" borderId="19" xfId="0" applyNumberFormat="1" applyFont="1" applyFill="1" applyBorder="1" applyAlignment="1">
      <alignment horizontal="left" vertical="center"/>
    </xf>
    <xf numFmtId="166" fontId="71" fillId="17" borderId="19" xfId="0" applyNumberFormat="1" applyFont="1" applyFill="1" applyBorder="1" applyAlignment="1">
      <alignment horizontal="left" vertical="center"/>
    </xf>
    <xf numFmtId="0" fontId="42" fillId="2" borderId="15" xfId="23" applyFont="1" applyFill="1" applyAlignment="1">
      <alignment horizontal="right" vertical="top" wrapText="1"/>
    </xf>
    <xf numFmtId="3" fontId="42" fillId="15" borderId="13" xfId="46" applyNumberFormat="1" applyFont="1">
      <alignment horizontal="right"/>
    </xf>
    <xf numFmtId="1" fontId="42" fillId="15" borderId="13" xfId="46" applyNumberFormat="1" applyFont="1">
      <alignment horizontal="right"/>
    </xf>
    <xf numFmtId="1" fontId="27" fillId="2" borderId="0" xfId="47" applyNumberFormat="1" applyFont="1" applyFill="1" applyBorder="1" applyAlignment="1">
      <alignment horizontal="right"/>
    </xf>
    <xf numFmtId="1" fontId="42" fillId="2" borderId="0" xfId="47" applyNumberFormat="1" applyFont="1" applyFill="1" applyBorder="1">
      <alignment horizontal="right"/>
    </xf>
    <xf numFmtId="0" fontId="92" fillId="17" borderId="18" xfId="0" applyFont="1" applyFill="1" applyBorder="1" applyAlignment="1">
      <alignment vertical="center"/>
    </xf>
    <xf numFmtId="0" fontId="80" fillId="2" borderId="18" xfId="0" applyFont="1" applyBorder="1" applyAlignment="1">
      <alignment horizontal="right" vertical="center" wrapText="1"/>
    </xf>
    <xf numFmtId="0" fontId="81" fillId="17" borderId="19" xfId="0" applyFont="1" applyFill="1" applyBorder="1" applyAlignment="1">
      <alignment vertical="center"/>
    </xf>
    <xf numFmtId="0" fontId="81" fillId="17" borderId="19" xfId="0" applyFont="1" applyFill="1" applyBorder="1" applyAlignment="1">
      <alignment horizontal="right" vertical="center"/>
    </xf>
    <xf numFmtId="0" fontId="81" fillId="17" borderId="0" xfId="0" applyFont="1" applyFill="1" applyBorder="1" applyAlignment="1">
      <alignment vertical="center"/>
    </xf>
    <xf numFmtId="0" fontId="42" fillId="2" borderId="0" xfId="41" applyFill="1" applyBorder="1">
      <alignment horizontal="left" vertical="top" wrapText="1"/>
    </xf>
    <xf numFmtId="0" fontId="42" fillId="2" borderId="0" xfId="41" applyFill="1" applyBorder="1" applyAlignment="1">
      <alignment horizontal="right" vertical="top" wrapText="1"/>
    </xf>
    <xf numFmtId="0" fontId="23" fillId="2" borderId="0" xfId="58" applyFont="1" applyFill="1" applyBorder="1" applyAlignment="1">
      <alignment horizontal="left" vertical="center" wrapText="1"/>
    </xf>
    <xf numFmtId="0" fontId="42" fillId="16" borderId="0" xfId="50" applyFont="1" applyFill="1" applyAlignment="1">
      <alignment vertical="center" wrapText="1"/>
    </xf>
    <xf numFmtId="0" fontId="82" fillId="2" borderId="0" xfId="0" applyFont="1" applyFill="1" applyBorder="1" applyAlignment="1">
      <alignment vertical="center" wrapText="1"/>
    </xf>
    <xf numFmtId="0" fontId="67" fillId="2" borderId="0" xfId="0" applyFont="1" applyBorder="1" applyAlignment="1">
      <alignment vertical="center" wrapText="1"/>
    </xf>
    <xf numFmtId="0" fontId="122" fillId="2" borderId="0" xfId="0" applyFont="1" applyAlignment="1">
      <alignment horizontal="left" vertical="center" wrapText="1"/>
    </xf>
    <xf numFmtId="0" fontId="123" fillId="16" borderId="0" xfId="0" applyFont="1" applyFill="1" applyBorder="1" applyAlignment="1">
      <alignment vertical="center" wrapText="1"/>
    </xf>
    <xf numFmtId="0" fontId="123" fillId="13" borderId="0" xfId="0" applyFont="1" applyFill="1" applyBorder="1" applyAlignment="1">
      <alignment vertical="center" wrapText="1"/>
    </xf>
    <xf numFmtId="0" fontId="123" fillId="18" borderId="0" xfId="0" applyFont="1" applyFill="1" applyBorder="1" applyAlignment="1">
      <alignment vertical="center" wrapText="1"/>
    </xf>
    <xf numFmtId="0" fontId="0" fillId="13" borderId="0" xfId="50" applyFont="1" applyFill="1" applyAlignment="1">
      <alignment vertical="center" wrapText="1"/>
    </xf>
    <xf numFmtId="0" fontId="0" fillId="2" borderId="36" xfId="49" applyFont="1" applyBorder="1">
      <alignment vertical="top" wrapText="1"/>
    </xf>
    <xf numFmtId="0" fontId="42" fillId="2" borderId="37" xfId="49" applyBorder="1">
      <alignment vertical="top" wrapText="1"/>
    </xf>
    <xf numFmtId="0" fontId="0" fillId="2" borderId="37" xfId="49" applyFont="1" applyBorder="1">
      <alignment vertical="top" wrapText="1"/>
    </xf>
    <xf numFmtId="166" fontId="0" fillId="15" borderId="38" xfId="46" applyFont="1" applyBorder="1" applyAlignment="1">
      <alignment horizontal="left" vertical="top" wrapText="1"/>
    </xf>
    <xf numFmtId="0" fontId="43" fillId="0" borderId="14" xfId="38" applyFill="1" applyAlignment="1">
      <alignment horizontal="left" vertical="center"/>
    </xf>
    <xf numFmtId="0" fontId="0" fillId="2" borderId="17" xfId="0" applyFont="1" applyFill="1" applyBorder="1">
      <alignment vertical="top" wrapText="1"/>
    </xf>
    <xf numFmtId="0" fontId="42" fillId="2" borderId="15" xfId="49" applyFont="1" applyAlignment="1">
      <alignment vertical="center" wrapText="1"/>
    </xf>
    <xf numFmtId="0" fontId="42" fillId="2" borderId="15" xfId="23" applyFont="1" applyFill="1" applyAlignment="1">
      <alignment horizontal="left" vertical="center" wrapText="1"/>
    </xf>
    <xf numFmtId="0" fontId="42" fillId="0" borderId="13" xfId="41" applyFont="1">
      <alignment horizontal="left" vertical="top" wrapText="1"/>
    </xf>
    <xf numFmtId="0" fontId="42" fillId="15" borderId="15" xfId="23" applyFont="1" applyFill="1">
      <alignment horizontal="left" vertical="top" wrapText="1"/>
    </xf>
    <xf numFmtId="0" fontId="42" fillId="0" borderId="31" xfId="23" applyFont="1" applyBorder="1">
      <alignment horizontal="left" vertical="top" wrapText="1"/>
    </xf>
    <xf numFmtId="0" fontId="42" fillId="0" borderId="30" xfId="23" applyFont="1" applyBorder="1">
      <alignment horizontal="left" vertical="top" wrapText="1"/>
    </xf>
    <xf numFmtId="166" fontId="42" fillId="15" borderId="13" xfId="46" applyFont="1" applyAlignment="1">
      <alignment horizontal="left" vertical="top" wrapText="1"/>
    </xf>
    <xf numFmtId="166" fontId="27" fillId="2" borderId="12" xfId="43" applyNumberFormat="1" applyFont="1" applyFill="1">
      <alignment horizontal="right" vertical="center"/>
    </xf>
    <xf numFmtId="0" fontId="28" fillId="2" borderId="15" xfId="24" applyFont="1" applyAlignment="1">
      <alignment horizontal="left" vertical="center"/>
    </xf>
    <xf numFmtId="0" fontId="19" fillId="2" borderId="0" xfId="0" applyFont="1" applyFill="1" applyBorder="1" applyAlignment="1">
      <alignment horizontal="left" vertical="top" wrapText="1"/>
    </xf>
    <xf numFmtId="0" fontId="19" fillId="2" borderId="0" xfId="0" applyFont="1" applyFill="1" applyBorder="1" applyAlignment="1">
      <alignment vertical="top" wrapText="1"/>
    </xf>
    <xf numFmtId="0" fontId="0" fillId="2" borderId="0" xfId="0" applyFont="1" applyFill="1" applyBorder="1" applyAlignment="1">
      <alignment horizontal="left" vertical="top" wrapText="1"/>
    </xf>
    <xf numFmtId="0" fontId="57" fillId="2" borderId="0" xfId="39" applyFill="1" applyAlignment="1">
      <alignment horizontal="left" vertical="top" wrapText="1"/>
    </xf>
    <xf numFmtId="0" fontId="73" fillId="2" borderId="0" xfId="31" applyFont="1" applyAlignment="1">
      <alignment vertical="top" wrapText="1"/>
    </xf>
    <xf numFmtId="0" fontId="73" fillId="2" borderId="0" xfId="31" applyFont="1" applyAlignment="1">
      <alignment vertical="top"/>
    </xf>
    <xf numFmtId="0" fontId="19" fillId="2" borderId="0" xfId="0" applyFont="1" applyAlignment="1">
      <alignment horizontal="left" vertical="top" wrapText="1"/>
    </xf>
    <xf numFmtId="0" fontId="57" fillId="2" borderId="0" xfId="39" applyFill="1" applyBorder="1" applyAlignment="1">
      <alignment horizontal="left" vertical="top" wrapText="1"/>
    </xf>
    <xf numFmtId="0" fontId="73" fillId="2" borderId="0" xfId="0" applyFont="1" applyAlignment="1">
      <alignment horizontal="left" vertical="center" wrapText="1"/>
    </xf>
    <xf numFmtId="0" fontId="0" fillId="2" borderId="0" xfId="0" applyFont="1" applyAlignment="1">
      <alignment horizontal="left" vertical="center" wrapText="1"/>
    </xf>
    <xf numFmtId="0" fontId="0" fillId="2" borderId="0" xfId="0" applyFont="1" applyAlignment="1">
      <alignment vertical="center" wrapText="1"/>
    </xf>
    <xf numFmtId="0" fontId="73" fillId="2" borderId="0" xfId="0" applyFont="1" applyAlignment="1">
      <alignment vertical="top" wrapText="1"/>
    </xf>
    <xf numFmtId="0" fontId="0" fillId="2" borderId="0" xfId="6" applyFont="1" applyFill="1" applyBorder="1" applyAlignment="1">
      <alignment horizontal="left" wrapText="1"/>
    </xf>
    <xf numFmtId="3" fontId="27" fillId="2" borderId="15" xfId="40" applyNumberFormat="1" applyFont="1" applyFill="1" applyAlignment="1">
      <alignment horizontal="right" vertical="center"/>
    </xf>
    <xf numFmtId="0" fontId="0" fillId="2" borderId="0" xfId="0" applyAlignment="1">
      <alignment vertical="center" wrapText="1"/>
    </xf>
    <xf numFmtId="0" fontId="19" fillId="2" borderId="0" xfId="0" applyFont="1" applyFill="1" applyAlignment="1">
      <alignment horizontal="left" vertical="top" wrapText="1"/>
    </xf>
    <xf numFmtId="0" fontId="42" fillId="2" borderId="15" xfId="23" applyFont="1" applyFill="1">
      <alignment horizontal="left" vertical="top" wrapText="1"/>
    </xf>
    <xf numFmtId="0" fontId="42" fillId="0" borderId="15" xfId="49" applyFill="1">
      <alignment vertical="top" wrapText="1"/>
    </xf>
    <xf numFmtId="0" fontId="0" fillId="0" borderId="15" xfId="49" applyFont="1" applyFill="1">
      <alignment vertical="top" wrapText="1"/>
    </xf>
    <xf numFmtId="0" fontId="42" fillId="2" borderId="15" xfId="49">
      <alignment vertical="top" wrapText="1"/>
    </xf>
    <xf numFmtId="1" fontId="27" fillId="2" borderId="12" xfId="43" applyNumberFormat="1" applyFont="1" applyFill="1" applyAlignment="1">
      <alignment horizontal="right" vertical="center"/>
    </xf>
    <xf numFmtId="0" fontId="73" fillId="2" borderId="0" xfId="31" applyFont="1" applyAlignment="1">
      <alignment vertical="top" wrapText="1"/>
    </xf>
    <xf numFmtId="0" fontId="73" fillId="2" borderId="0" xfId="31" applyFont="1" applyAlignment="1">
      <alignment vertical="top"/>
    </xf>
    <xf numFmtId="0" fontId="77" fillId="2" borderId="0" xfId="0" applyFont="1" applyFill="1" applyBorder="1" applyAlignment="1">
      <alignment horizontal="left" vertical="top" wrapText="1"/>
    </xf>
    <xf numFmtId="0" fontId="0" fillId="0" borderId="29" xfId="49" applyFont="1" applyFill="1" applyBorder="1">
      <alignment vertical="top" wrapText="1"/>
    </xf>
    <xf numFmtId="0" fontId="28" fillId="2" borderId="15" xfId="24" applyFont="1">
      <alignment horizontal="left"/>
    </xf>
    <xf numFmtId="0" fontId="125" fillId="0" borderId="15" xfId="23" applyFont="1" applyFill="1">
      <alignment horizontal="left" vertical="top" wrapText="1"/>
    </xf>
    <xf numFmtId="0" fontId="42" fillId="0" borderId="15" xfId="23" applyFont="1" applyFill="1">
      <alignment horizontal="left" vertical="top" wrapText="1"/>
    </xf>
    <xf numFmtId="0" fontId="28" fillId="2" borderId="15" xfId="24" quotePrefix="1">
      <alignment horizontal="left"/>
    </xf>
    <xf numFmtId="0" fontId="28" fillId="2" borderId="0" xfId="24" applyFill="1" applyBorder="1" applyAlignment="1">
      <alignment horizontal="left" vertical="top" wrapText="1"/>
    </xf>
    <xf numFmtId="0" fontId="0" fillId="0" borderId="13" xfId="41" applyFont="1" applyAlignment="1">
      <alignment horizontal="left" vertical="top" wrapText="1"/>
    </xf>
    <xf numFmtId="0" fontId="73" fillId="2" borderId="0" xfId="0" applyFont="1" applyFill="1" applyBorder="1" applyAlignment="1">
      <alignment vertical="top" wrapText="1"/>
    </xf>
    <xf numFmtId="0" fontId="0" fillId="2" borderId="0" xfId="0" applyFont="1" applyFill="1" applyBorder="1" applyAlignment="1">
      <alignment horizontal="left" vertical="top" wrapText="1"/>
    </xf>
    <xf numFmtId="166" fontId="27" fillId="2" borderId="15" xfId="40" applyNumberFormat="1" applyFont="1" applyFill="1" applyAlignment="1">
      <alignment horizontal="right" vertical="center"/>
    </xf>
    <xf numFmtId="166" fontId="27" fillId="2" borderId="15" xfId="32" applyNumberFormat="1" applyFont="1" applyFill="1" applyAlignment="1">
      <alignment horizontal="right" vertical="center"/>
    </xf>
    <xf numFmtId="166" fontId="27" fillId="2" borderId="13" xfId="47" applyNumberFormat="1" applyFont="1" applyFill="1" applyAlignment="1">
      <alignment horizontal="right" vertical="center"/>
    </xf>
    <xf numFmtId="0" fontId="71" fillId="17" borderId="19" xfId="0" applyFont="1" applyFill="1" applyBorder="1" applyAlignment="1">
      <alignment horizontal="left" vertical="center"/>
    </xf>
    <xf numFmtId="3" fontId="42" fillId="0" borderId="15" xfId="23" applyNumberFormat="1" applyFont="1">
      <alignment horizontal="left" vertical="top" wrapText="1"/>
    </xf>
    <xf numFmtId="3" fontId="42" fillId="0" borderId="13" xfId="41" applyNumberFormat="1" applyFont="1">
      <alignment horizontal="left" vertical="top" wrapText="1"/>
    </xf>
    <xf numFmtId="0" fontId="42" fillId="0" borderId="15" xfId="23" applyBorder="1" applyAlignment="1">
      <alignment horizontal="left" vertical="top" wrapText="1"/>
    </xf>
    <xf numFmtId="0" fontId="0" fillId="0" borderId="13" xfId="41" applyFont="1" applyBorder="1" applyAlignment="1">
      <alignment horizontal="left" vertical="top" wrapText="1"/>
    </xf>
    <xf numFmtId="3" fontId="42" fillId="2" borderId="15" xfId="40" applyNumberFormat="1" applyFont="1" applyFill="1">
      <alignment horizontal="right" vertical="center"/>
    </xf>
    <xf numFmtId="3" fontId="42" fillId="2" borderId="13" xfId="47" applyNumberFormat="1" applyFont="1" applyFill="1">
      <alignment horizontal="right"/>
    </xf>
    <xf numFmtId="0" fontId="43" fillId="2" borderId="14" xfId="38" applyFont="1" applyFill="1" applyAlignment="1"/>
    <xf numFmtId="0" fontId="43" fillId="0" borderId="14" xfId="42" applyFont="1" applyAlignment="1">
      <alignment wrapText="1"/>
    </xf>
    <xf numFmtId="2" fontId="43" fillId="0" borderId="12" xfId="25" applyFont="1">
      <alignment horizontal="left"/>
    </xf>
    <xf numFmtId="1" fontId="42" fillId="2" borderId="15" xfId="26" applyNumberFormat="1" applyFont="1">
      <alignment horizontal="right" vertical="center"/>
    </xf>
    <xf numFmtId="0" fontId="42" fillId="2" borderId="0" xfId="0" applyFont="1" applyFill="1" applyBorder="1">
      <alignment vertical="top" wrapText="1"/>
    </xf>
    <xf numFmtId="0" fontId="43" fillId="0" borderId="14" xfId="42" applyFont="1">
      <alignment horizontal="right" wrapText="1"/>
    </xf>
    <xf numFmtId="166" fontId="42" fillId="15" borderId="13" xfId="46" applyFont="1" applyAlignment="1">
      <alignment horizontal="left"/>
    </xf>
    <xf numFmtId="10" fontId="42" fillId="2" borderId="0" xfId="0" applyNumberFormat="1" applyFont="1" applyFill="1" applyBorder="1">
      <alignment vertical="top" wrapText="1"/>
    </xf>
    <xf numFmtId="169" fontId="42" fillId="2" borderId="13" xfId="47" applyNumberFormat="1" applyFont="1" applyFill="1">
      <alignment horizontal="right"/>
    </xf>
    <xf numFmtId="0" fontId="42" fillId="2" borderId="15" xfId="49" applyAlignment="1">
      <alignment vertical="center" wrapText="1"/>
    </xf>
    <xf numFmtId="166" fontId="42" fillId="2" borderId="15" xfId="26" applyAlignment="1">
      <alignment horizontal="right" vertical="center"/>
    </xf>
    <xf numFmtId="166" fontId="42" fillId="15" borderId="13" xfId="46" applyAlignment="1">
      <alignment horizontal="right" vertical="center"/>
    </xf>
    <xf numFmtId="0" fontId="43" fillId="0" borderId="14" xfId="38" applyFont="1">
      <alignment horizontal="left"/>
    </xf>
    <xf numFmtId="0" fontId="42" fillId="0" borderId="29" xfId="23" applyFont="1" applyBorder="1">
      <alignment horizontal="left" vertical="top" wrapText="1"/>
    </xf>
    <xf numFmtId="0" fontId="42" fillId="0" borderId="15" xfId="23" applyFont="1" applyBorder="1">
      <alignment horizontal="left" vertical="top" wrapText="1"/>
    </xf>
    <xf numFmtId="0" fontId="0" fillId="2" borderId="0" xfId="0" applyFont="1" applyFill="1" applyBorder="1">
      <alignment vertical="top" wrapText="1"/>
    </xf>
    <xf numFmtId="0" fontId="56" fillId="0" borderId="0" xfId="21" applyFont="1">
      <alignment horizontal="right"/>
    </xf>
    <xf numFmtId="0" fontId="126" fillId="2" borderId="0" xfId="0" applyFont="1" applyFill="1" applyBorder="1">
      <alignment vertical="top" wrapText="1"/>
    </xf>
    <xf numFmtId="0" fontId="0" fillId="2" borderId="0" xfId="49" applyFont="1" applyFill="1" applyBorder="1">
      <alignment vertical="top" wrapText="1"/>
    </xf>
    <xf numFmtId="0" fontId="43" fillId="0" borderId="14" xfId="38" applyFont="1" applyFill="1" applyBorder="1">
      <alignment horizontal="left"/>
    </xf>
    <xf numFmtId="0" fontId="0" fillId="0" borderId="33" xfId="23" applyFont="1" applyBorder="1">
      <alignment horizontal="left" vertical="top" wrapText="1"/>
    </xf>
    <xf numFmtId="0" fontId="0" fillId="0" borderId="13" xfId="41" applyFont="1">
      <alignment horizontal="left" vertical="top" wrapText="1"/>
    </xf>
    <xf numFmtId="0" fontId="43" fillId="0" borderId="14" xfId="38" applyFont="1" applyFill="1" applyBorder="1" applyAlignment="1">
      <alignment horizontal="left" vertical="top" wrapText="1"/>
    </xf>
    <xf numFmtId="0" fontId="43" fillId="0" borderId="14" xfId="38" applyFont="1" applyFill="1" applyAlignment="1">
      <alignment horizontal="left" vertical="top" wrapText="1"/>
    </xf>
    <xf numFmtId="0" fontId="72" fillId="2" borderId="18" xfId="0" applyFont="1" applyBorder="1" applyAlignment="1">
      <alignment vertical="center"/>
    </xf>
    <xf numFmtId="0" fontId="72" fillId="2" borderId="18" xfId="0" applyFont="1" applyBorder="1" applyAlignment="1">
      <alignment horizontal="left" vertical="center" wrapText="1"/>
    </xf>
    <xf numFmtId="3" fontId="0" fillId="15" borderId="15" xfId="23" applyNumberFormat="1" applyFont="1" applyFill="1" applyAlignment="1">
      <alignment horizontal="left" vertical="top" wrapText="1"/>
    </xf>
    <xf numFmtId="0" fontId="0" fillId="15" borderId="15" xfId="23" applyFont="1" applyFill="1" applyAlignment="1">
      <alignment horizontal="left" vertical="top" wrapText="1"/>
    </xf>
    <xf numFmtId="1" fontId="42" fillId="2" borderId="15" xfId="40" applyNumberFormat="1" applyFont="1" applyFill="1" applyAlignment="1">
      <alignment horizontal="left" vertical="center"/>
    </xf>
    <xf numFmtId="1" fontId="42" fillId="2" borderId="15" xfId="26" applyNumberFormat="1" applyAlignment="1">
      <alignment horizontal="right" vertical="center"/>
    </xf>
    <xf numFmtId="166" fontId="0" fillId="15" borderId="13" xfId="46" applyFont="1" applyAlignment="1">
      <alignment horizontal="right" vertical="center"/>
    </xf>
    <xf numFmtId="3" fontId="42" fillId="15" borderId="13" xfId="46" applyNumberFormat="1" applyAlignment="1">
      <alignment horizontal="right" vertical="center"/>
    </xf>
    <xf numFmtId="1" fontId="42" fillId="2" borderId="15" xfId="40" applyNumberFormat="1" applyFont="1" applyFill="1" applyAlignment="1">
      <alignment horizontal="right" vertical="center"/>
    </xf>
    <xf numFmtId="3" fontId="42" fillId="2" borderId="13" xfId="47" applyNumberFormat="1" applyFont="1" applyFill="1" applyAlignment="1">
      <alignment horizontal="right" vertical="center"/>
    </xf>
    <xf numFmtId="166" fontId="42" fillId="15" borderId="13" xfId="46" applyAlignment="1">
      <alignment horizontal="right" vertical="center" wrapText="1"/>
    </xf>
    <xf numFmtId="0" fontId="43" fillId="0" borderId="15" xfId="23" applyFont="1" applyBorder="1">
      <alignment horizontal="left" vertical="top" wrapText="1"/>
    </xf>
    <xf numFmtId="0" fontId="43" fillId="0" borderId="0" xfId="23" applyFont="1" applyBorder="1">
      <alignment horizontal="left" vertical="top" wrapText="1"/>
    </xf>
    <xf numFmtId="0" fontId="28" fillId="2" borderId="15" xfId="24" quotePrefix="1" applyFont="1">
      <alignment horizontal="left"/>
    </xf>
    <xf numFmtId="0" fontId="28" fillId="2" borderId="0" xfId="24" applyFont="1" applyFill="1" applyBorder="1">
      <alignment horizontal="left"/>
    </xf>
    <xf numFmtId="0" fontId="0" fillId="0" borderId="20" xfId="41" applyFont="1" applyBorder="1">
      <alignment horizontal="left" vertical="top" wrapText="1"/>
    </xf>
    <xf numFmtId="166" fontId="42" fillId="2" borderId="15" xfId="40" applyNumberFormat="1" applyFont="1" applyFill="1" applyAlignment="1">
      <alignment horizontal="right" vertical="center"/>
    </xf>
    <xf numFmtId="166" fontId="42" fillId="15" borderId="13" xfId="46" applyNumberFormat="1" applyFont="1" applyAlignment="1">
      <alignment horizontal="right" vertical="center"/>
    </xf>
    <xf numFmtId="0" fontId="0" fillId="2" borderId="39" xfId="0" applyBorder="1">
      <alignment vertical="top" wrapText="1"/>
    </xf>
    <xf numFmtId="0" fontId="43" fillId="0" borderId="44" xfId="42" applyBorder="1">
      <alignment horizontal="right" wrapText="1"/>
    </xf>
    <xf numFmtId="0" fontId="43" fillId="0" borderId="45" xfId="42" applyBorder="1">
      <alignment horizontal="right" wrapText="1"/>
    </xf>
    <xf numFmtId="0" fontId="43" fillId="0" borderId="14" xfId="42" applyBorder="1">
      <alignment horizontal="right" wrapText="1"/>
    </xf>
    <xf numFmtId="0" fontId="43" fillId="2" borderId="46" xfId="48" applyFill="1" applyBorder="1" applyAlignment="1">
      <alignment horizontal="right"/>
    </xf>
    <xf numFmtId="0" fontId="43" fillId="2" borderId="15" xfId="48" applyFill="1" applyAlignment="1">
      <alignment horizontal="right"/>
    </xf>
    <xf numFmtId="0" fontId="43" fillId="2" borderId="45" xfId="42" applyFill="1" applyBorder="1">
      <alignment horizontal="right" wrapText="1"/>
    </xf>
    <xf numFmtId="0" fontId="0" fillId="15" borderId="15" xfId="23" applyFont="1" applyFill="1" applyAlignment="1">
      <alignment horizontal="left" vertical="center" wrapText="1"/>
    </xf>
    <xf numFmtId="0" fontId="42" fillId="2" borderId="13" xfId="41" applyFill="1">
      <alignment horizontal="left" vertical="top" wrapText="1"/>
    </xf>
    <xf numFmtId="0" fontId="43" fillId="2" borderId="0" xfId="45" applyFont="1" applyFill="1" applyAlignment="1">
      <alignment horizontal="center"/>
    </xf>
    <xf numFmtId="0" fontId="42" fillId="2" borderId="13" xfId="41" applyFont="1" applyFill="1" applyAlignment="1">
      <alignment horizontal="left" vertical="center" wrapText="1"/>
    </xf>
    <xf numFmtId="0" fontId="42" fillId="2" borderId="13" xfId="41" applyFont="1" applyFill="1">
      <alignment horizontal="left" vertical="top" wrapText="1"/>
    </xf>
    <xf numFmtId="0" fontId="42" fillId="2" borderId="47" xfId="41" applyFont="1" applyFill="1" applyBorder="1">
      <alignment horizontal="left" vertical="top" wrapText="1"/>
    </xf>
    <xf numFmtId="0" fontId="0" fillId="2" borderId="49" xfId="23" applyFont="1" applyFill="1" applyBorder="1">
      <alignment horizontal="left" vertical="top" wrapText="1"/>
    </xf>
    <xf numFmtId="0" fontId="0" fillId="2" borderId="51" xfId="41" applyFont="1" applyFill="1" applyBorder="1">
      <alignment horizontal="left" vertical="top" wrapText="1"/>
    </xf>
    <xf numFmtId="0" fontId="0" fillId="2" borderId="52" xfId="49" applyFont="1" applyFill="1" applyBorder="1">
      <alignment vertical="top" wrapText="1"/>
    </xf>
    <xf numFmtId="0" fontId="0" fillId="2" borderId="50" xfId="41" applyFont="1" applyFill="1" applyBorder="1">
      <alignment horizontal="left" vertical="top" wrapText="1"/>
    </xf>
    <xf numFmtId="0" fontId="42" fillId="2" borderId="20" xfId="41" applyFill="1" applyBorder="1">
      <alignment horizontal="left" vertical="top" wrapText="1"/>
    </xf>
    <xf numFmtId="0" fontId="42" fillId="2" borderId="20" xfId="41" applyFont="1" applyFill="1" applyBorder="1">
      <alignment horizontal="left" vertical="top" wrapText="1"/>
    </xf>
    <xf numFmtId="0" fontId="42" fillId="0" borderId="53" xfId="41" applyBorder="1">
      <alignment horizontal="left" vertical="top" wrapText="1"/>
    </xf>
    <xf numFmtId="0" fontId="43" fillId="0" borderId="13" xfId="41" applyFont="1">
      <alignment horizontal="left" vertical="top" wrapText="1"/>
    </xf>
    <xf numFmtId="0" fontId="0" fillId="15" borderId="54" xfId="23" applyFont="1" applyFill="1" applyBorder="1">
      <alignment horizontal="left" vertical="top" wrapText="1"/>
    </xf>
    <xf numFmtId="0" fontId="0" fillId="15" borderId="29" xfId="23" applyFont="1" applyFill="1" applyBorder="1">
      <alignment horizontal="left" vertical="top" wrapText="1"/>
    </xf>
    <xf numFmtId="3" fontId="0" fillId="15" borderId="29" xfId="23" applyNumberFormat="1" applyFont="1" applyFill="1" applyBorder="1">
      <alignment horizontal="left" vertical="top" wrapText="1"/>
    </xf>
    <xf numFmtId="0" fontId="52" fillId="2" borderId="0" xfId="0" applyFont="1" applyFill="1" applyBorder="1" applyAlignment="1">
      <alignment horizontal="left" vertical="top" wrapText="1"/>
    </xf>
    <xf numFmtId="0" fontId="19" fillId="2" borderId="0" xfId="0" applyFont="1" applyFill="1" applyBorder="1" applyAlignment="1">
      <alignment horizontal="left" vertical="top" wrapText="1"/>
    </xf>
    <xf numFmtId="0" fontId="114" fillId="18" borderId="27" xfId="0" applyFont="1" applyFill="1" applyBorder="1" applyAlignment="1">
      <alignment horizontal="left" vertical="top" wrapText="1"/>
    </xf>
    <xf numFmtId="0" fontId="114" fillId="18" borderId="28" xfId="0" applyFont="1" applyFill="1" applyBorder="1" applyAlignment="1">
      <alignment horizontal="left" vertical="top" wrapText="1"/>
    </xf>
    <xf numFmtId="0" fontId="0" fillId="0" borderId="16" xfId="23" applyFont="1" applyBorder="1" applyAlignment="1">
      <alignment horizontal="left" vertical="center" wrapText="1"/>
    </xf>
    <xf numFmtId="0" fontId="0" fillId="0" borderId="15" xfId="23" applyFont="1" applyAlignment="1">
      <alignment horizontal="left" vertical="center" wrapText="1"/>
    </xf>
    <xf numFmtId="0" fontId="0" fillId="2" borderId="0" xfId="0" applyFont="1" applyFill="1" applyBorder="1" applyAlignment="1">
      <alignment horizontal="left" vertical="top" wrapText="1"/>
    </xf>
    <xf numFmtId="0" fontId="42" fillId="0" borderId="13" xfId="41" applyAlignment="1">
      <alignment horizontal="left" vertical="center" wrapText="1"/>
    </xf>
    <xf numFmtId="0" fontId="0" fillId="0" borderId="15" xfId="23" applyFont="1" applyFill="1" applyAlignment="1">
      <alignment horizontal="left" vertical="center" wrapText="1"/>
    </xf>
    <xf numFmtId="0" fontId="42" fillId="0" borderId="15" xfId="23" applyFill="1" applyAlignment="1">
      <alignment horizontal="left" vertical="center" wrapText="1"/>
    </xf>
    <xf numFmtId="0" fontId="0" fillId="0" borderId="16" xfId="23" applyFont="1" applyFill="1" applyBorder="1" applyAlignment="1">
      <alignment horizontal="left" vertical="center" wrapText="1"/>
    </xf>
    <xf numFmtId="0" fontId="0" fillId="0" borderId="0" xfId="23" applyFont="1" applyFill="1" applyBorder="1" applyAlignment="1">
      <alignment horizontal="left" vertical="center" wrapText="1"/>
    </xf>
    <xf numFmtId="0" fontId="0" fillId="0" borderId="13" xfId="41" applyFont="1" applyAlignment="1">
      <alignment horizontal="left" vertical="center" wrapText="1"/>
    </xf>
    <xf numFmtId="0" fontId="57" fillId="2" borderId="0" xfId="39" applyFont="1" applyFill="1" applyBorder="1" applyAlignment="1">
      <alignment horizontal="left" vertical="top" wrapText="1"/>
    </xf>
    <xf numFmtId="0" fontId="42" fillId="0" borderId="16" xfId="23" applyFill="1" applyBorder="1" applyAlignment="1">
      <alignment horizontal="left" vertical="center" wrapText="1"/>
    </xf>
    <xf numFmtId="0" fontId="42" fillId="0" borderId="0" xfId="23" applyFill="1" applyBorder="1" applyAlignment="1">
      <alignment horizontal="left" vertical="center" wrapText="1"/>
    </xf>
    <xf numFmtId="0" fontId="73" fillId="2" borderId="0" xfId="0" applyFont="1" applyAlignment="1">
      <alignment horizontal="left" vertical="top" wrapText="1"/>
    </xf>
    <xf numFmtId="0" fontId="57" fillId="2" borderId="0" xfId="39" applyFont="1" applyFill="1" applyAlignment="1">
      <alignment horizontal="left" vertical="top" wrapText="1"/>
    </xf>
    <xf numFmtId="0" fontId="57" fillId="0" borderId="0" xfId="39" applyAlignment="1">
      <alignment horizontal="left" vertical="top" wrapText="1"/>
    </xf>
    <xf numFmtId="0" fontId="0" fillId="2" borderId="0" xfId="0" applyFont="1" applyAlignment="1">
      <alignment vertical="top" wrapText="1"/>
    </xf>
    <xf numFmtId="0" fontId="74" fillId="0" borderId="16" xfId="23" applyFont="1" applyBorder="1" applyAlignment="1">
      <alignment horizontal="left" vertical="top" wrapText="1"/>
    </xf>
    <xf numFmtId="0" fontId="74" fillId="0" borderId="15" xfId="23" applyFont="1" applyAlignment="1">
      <alignment horizontal="left" vertical="top" wrapText="1"/>
    </xf>
    <xf numFmtId="0" fontId="44" fillId="2" borderId="0" xfId="0" applyFont="1" applyFill="1" applyBorder="1" applyAlignment="1">
      <alignment horizontal="left" vertical="center" wrapText="1"/>
    </xf>
    <xf numFmtId="0" fontId="73" fillId="2" borderId="0" xfId="31" applyFont="1" applyAlignment="1">
      <alignment vertical="top" wrapText="1"/>
    </xf>
    <xf numFmtId="0" fontId="73" fillId="2" borderId="0" xfId="31" applyFont="1" applyAlignment="1">
      <alignment vertical="top"/>
    </xf>
    <xf numFmtId="0" fontId="57" fillId="2" borderId="0" xfId="39" applyFill="1" applyAlignment="1">
      <alignment horizontal="left" vertical="top" wrapText="1"/>
    </xf>
    <xf numFmtId="0" fontId="52" fillId="2" borderId="0" xfId="0" applyFont="1" applyAlignment="1">
      <alignment horizontal="left" vertical="top" wrapText="1"/>
    </xf>
    <xf numFmtId="0" fontId="22" fillId="11" borderId="39" xfId="0" applyFont="1" applyFill="1" applyBorder="1" applyAlignment="1">
      <alignment horizontal="center" vertical="center" wrapText="1"/>
    </xf>
    <xf numFmtId="0" fontId="22" fillId="11" borderId="41" xfId="0" applyFont="1" applyFill="1" applyBorder="1" applyAlignment="1">
      <alignment horizontal="center" vertical="center" wrapText="1"/>
    </xf>
    <xf numFmtId="0" fontId="22" fillId="11" borderId="0" xfId="0" applyFont="1" applyFill="1" applyBorder="1" applyAlignment="1">
      <alignment horizontal="center" vertical="center" wrapText="1"/>
    </xf>
    <xf numFmtId="0" fontId="22" fillId="11" borderId="43" xfId="0" applyFont="1" applyFill="1" applyBorder="1" applyAlignment="1">
      <alignment horizontal="center" vertical="center" wrapText="1"/>
    </xf>
    <xf numFmtId="0" fontId="43" fillId="0" borderId="0" xfId="42" applyBorder="1" applyAlignment="1">
      <alignment horizontal="center" wrapText="1"/>
    </xf>
    <xf numFmtId="0" fontId="43" fillId="0" borderId="14" xfId="42" applyAlignment="1">
      <alignment horizontal="center" wrapText="1"/>
    </xf>
    <xf numFmtId="0" fontId="73" fillId="2" borderId="0" xfId="31" applyFont="1" applyAlignment="1">
      <alignment horizontal="left" vertical="top" wrapText="1"/>
    </xf>
    <xf numFmtId="0" fontId="43" fillId="2" borderId="0" xfId="48" applyFill="1" applyBorder="1" applyAlignment="1">
      <alignment horizontal="center"/>
    </xf>
    <xf numFmtId="0" fontId="52" fillId="2" borderId="0" xfId="0" applyFont="1" applyAlignment="1">
      <alignment horizontal="center" vertical="top" wrapText="1"/>
    </xf>
    <xf numFmtId="0" fontId="22" fillId="11" borderId="40" xfId="0" applyFont="1" applyFill="1" applyBorder="1" applyAlignment="1">
      <alignment horizontal="center" vertical="center" wrapText="1"/>
    </xf>
    <xf numFmtId="0" fontId="43" fillId="0" borderId="0" xfId="42" applyBorder="1" applyAlignment="1">
      <alignment horizontal="center" vertical="center" wrapText="1"/>
    </xf>
    <xf numFmtId="0" fontId="43" fillId="0" borderId="14" xfId="42" applyAlignment="1">
      <alignment horizontal="center" vertical="center" wrapText="1"/>
    </xf>
    <xf numFmtId="0" fontId="19" fillId="2" borderId="0" xfId="0" applyFont="1" applyAlignment="1">
      <alignment horizontal="left" vertical="top" wrapText="1"/>
    </xf>
    <xf numFmtId="0" fontId="43" fillId="2" borderId="14" xfId="38" applyFill="1" applyAlignment="1">
      <alignment horizontal="left"/>
    </xf>
    <xf numFmtId="0" fontId="77" fillId="2" borderId="0" xfId="0" applyFont="1" applyFill="1" applyBorder="1" applyAlignment="1">
      <alignment horizontal="left" vertical="top" wrapText="1"/>
    </xf>
    <xf numFmtId="0" fontId="22" fillId="11" borderId="42" xfId="0" applyFont="1" applyFill="1" applyBorder="1" applyAlignment="1">
      <alignment horizontal="center" vertical="center" wrapText="1"/>
    </xf>
    <xf numFmtId="0" fontId="71" fillId="2" borderId="0" xfId="0" applyFont="1" applyAlignment="1">
      <alignment horizontal="left" vertical="center" wrapText="1"/>
    </xf>
    <xf numFmtId="0" fontId="19" fillId="2" borderId="0" xfId="30" applyFont="1" applyAlignment="1">
      <alignment horizontal="left" vertical="top" wrapText="1"/>
    </xf>
    <xf numFmtId="0" fontId="57" fillId="2" borderId="0" xfId="39" applyFill="1" applyBorder="1" applyAlignment="1">
      <alignment horizontal="left" vertical="top" wrapText="1"/>
    </xf>
    <xf numFmtId="0" fontId="73" fillId="2" borderId="0" xfId="0" applyFont="1" applyFill="1" applyBorder="1" applyAlignment="1">
      <alignment horizontal="left" vertical="top" wrapText="1"/>
    </xf>
    <xf numFmtId="0" fontId="73" fillId="2" borderId="0" xfId="0" applyFont="1" applyAlignment="1">
      <alignment horizontal="left" vertical="center" wrapText="1"/>
    </xf>
    <xf numFmtId="0" fontId="121" fillId="17" borderId="0" xfId="0" applyFont="1" applyFill="1" applyAlignment="1">
      <alignment vertical="center" wrapText="1"/>
    </xf>
    <xf numFmtId="0" fontId="19" fillId="0" borderId="0" xfId="0" applyFont="1" applyFill="1" applyBorder="1" applyAlignment="1">
      <alignment horizontal="left" vertical="top" wrapText="1"/>
    </xf>
    <xf numFmtId="0" fontId="0" fillId="2" borderId="0" xfId="0" applyFont="1" applyFill="1" applyAlignment="1">
      <alignment horizontal="left" vertical="top" wrapText="1"/>
    </xf>
    <xf numFmtId="0" fontId="0" fillId="2" borderId="0" xfId="0" applyFont="1" applyAlignment="1">
      <alignment horizontal="left" vertical="center" wrapText="1"/>
    </xf>
    <xf numFmtId="0" fontId="0" fillId="2" borderId="0" xfId="0" applyFont="1" applyAlignment="1">
      <alignment vertical="center" wrapText="1"/>
    </xf>
    <xf numFmtId="0" fontId="77" fillId="2" borderId="0" xfId="0" applyFont="1" applyAlignment="1">
      <alignment horizontal="left" vertical="top" wrapText="1"/>
    </xf>
    <xf numFmtId="0" fontId="106" fillId="2" borderId="0" xfId="0" applyFont="1" applyAlignment="1">
      <alignment horizontal="left" vertical="center" wrapText="1"/>
    </xf>
    <xf numFmtId="0" fontId="73" fillId="2" borderId="0" xfId="31" applyFont="1" applyFill="1" applyBorder="1" applyAlignment="1">
      <alignment horizontal="left" vertical="top" wrapText="1"/>
    </xf>
    <xf numFmtId="0" fontId="73" fillId="2" borderId="0" xfId="0" applyFont="1" applyAlignment="1">
      <alignment vertical="top" wrapText="1"/>
    </xf>
    <xf numFmtId="0" fontId="43" fillId="2" borderId="0" xfId="0" applyFont="1" applyAlignment="1">
      <alignment horizontal="left" vertical="top" wrapText="1"/>
    </xf>
    <xf numFmtId="0" fontId="42" fillId="2" borderId="15" xfId="49" applyAlignment="1">
      <alignment vertical="top" wrapText="1"/>
    </xf>
    <xf numFmtId="0" fontId="0" fillId="2" borderId="0" xfId="0" applyFont="1" applyBorder="1" applyAlignment="1">
      <alignment horizontal="left" vertical="top" wrapText="1"/>
    </xf>
    <xf numFmtId="0" fontId="0" fillId="2" borderId="0" xfId="0" applyFont="1" applyBorder="1" applyAlignment="1">
      <alignment horizontal="left" vertical="center" wrapText="1"/>
    </xf>
    <xf numFmtId="0" fontId="0" fillId="2" borderId="0" xfId="0" applyFont="1" applyAlignment="1">
      <alignment horizontal="left" vertical="top" wrapText="1"/>
    </xf>
    <xf numFmtId="0" fontId="43" fillId="0" borderId="15" xfId="48" applyAlignment="1">
      <alignment horizontal="center"/>
    </xf>
    <xf numFmtId="0" fontId="31" fillId="2" borderId="0" xfId="0" applyFont="1" applyFill="1" applyBorder="1" applyAlignment="1">
      <alignment horizontal="left" vertical="top" wrapText="1"/>
    </xf>
    <xf numFmtId="0" fontId="0" fillId="2" borderId="0" xfId="6" applyFont="1" applyFill="1" applyBorder="1" applyAlignment="1">
      <alignment horizontal="left" wrapText="1"/>
    </xf>
    <xf numFmtId="0" fontId="68" fillId="2" borderId="0" xfId="0" applyFont="1" applyAlignment="1">
      <alignment horizontal="left" vertical="center" wrapText="1"/>
    </xf>
    <xf numFmtId="0" fontId="108" fillId="2" borderId="0" xfId="0" applyFont="1" applyAlignment="1">
      <alignment horizontal="left" vertical="center" wrapText="1"/>
    </xf>
    <xf numFmtId="0" fontId="0" fillId="2" borderId="0" xfId="6" applyFont="1" applyFill="1" applyBorder="1" applyAlignment="1">
      <alignment horizontal="left" vertical="center" wrapText="1"/>
    </xf>
    <xf numFmtId="0" fontId="42" fillId="2" borderId="0" xfId="6" applyFont="1" applyFill="1" applyBorder="1" applyAlignment="1">
      <alignment horizontal="left" vertical="center" wrapText="1"/>
    </xf>
    <xf numFmtId="0" fontId="74" fillId="0" borderId="16" xfId="23" applyFont="1" applyBorder="1" applyAlignment="1">
      <alignment vertical="top" wrapText="1"/>
    </xf>
    <xf numFmtId="0" fontId="74" fillId="0" borderId="15" xfId="23" applyFont="1" applyAlignment="1">
      <alignment vertical="top" wrapText="1"/>
    </xf>
    <xf numFmtId="0" fontId="19" fillId="2" borderId="0" xfId="39" applyFont="1" applyFill="1" applyAlignment="1">
      <alignment horizontal="left" vertical="top" wrapText="1"/>
    </xf>
    <xf numFmtId="0" fontId="0" fillId="2" borderId="0" xfId="0" applyAlignment="1">
      <alignment horizontal="left" vertical="top" wrapText="1"/>
    </xf>
    <xf numFmtId="0" fontId="71" fillId="2" borderId="0" xfId="0" applyFont="1" applyAlignment="1">
      <alignment horizontal="left" vertical="top" wrapText="1"/>
    </xf>
    <xf numFmtId="0" fontId="95" fillId="2" borderId="0" xfId="41" applyFont="1" applyFill="1" applyBorder="1" applyAlignment="1">
      <alignment horizontal="left" vertical="top" wrapText="1"/>
    </xf>
    <xf numFmtId="3" fontId="42" fillId="15" borderId="13" xfId="46" applyNumberFormat="1" applyFont="1" applyAlignment="1">
      <alignment horizontal="right"/>
    </xf>
    <xf numFmtId="3" fontId="42" fillId="2" borderId="15" xfId="40" applyNumberFormat="1" applyFont="1" applyFill="1" applyAlignment="1">
      <alignment horizontal="right" vertical="center"/>
    </xf>
    <xf numFmtId="3" fontId="42" fillId="2" borderId="20" xfId="47" applyNumberFormat="1" applyFont="1" applyFill="1" applyBorder="1" applyAlignment="1">
      <alignment horizontal="right"/>
    </xf>
    <xf numFmtId="3" fontId="42" fillId="2" borderId="15" xfId="26" applyNumberFormat="1" applyFont="1" applyAlignment="1">
      <alignment horizontal="right" vertical="center"/>
    </xf>
    <xf numFmtId="0" fontId="73" fillId="0" borderId="0" xfId="41" applyFont="1" applyFill="1" applyBorder="1" applyAlignment="1">
      <alignment horizontal="left" vertical="top" wrapText="1"/>
    </xf>
    <xf numFmtId="0" fontId="43" fillId="0" borderId="14" xfId="42" applyAlignment="1">
      <alignment horizontal="right" wrapText="1"/>
    </xf>
    <xf numFmtId="3" fontId="43" fillId="2" borderId="15" xfId="32" applyNumberFormat="1" applyFont="1" applyAlignment="1"/>
    <xf numFmtId="3" fontId="42" fillId="15" borderId="20" xfId="46" applyNumberFormat="1" applyFont="1" applyBorder="1" applyAlignment="1">
      <alignment horizontal="right"/>
    </xf>
    <xf numFmtId="0" fontId="43" fillId="0" borderId="14" xfId="42" applyFont="1" applyAlignment="1">
      <alignment horizontal="right" wrapText="1"/>
    </xf>
    <xf numFmtId="0" fontId="43" fillId="2" borderId="15" xfId="32" applyFont="1" applyAlignment="1"/>
    <xf numFmtId="0" fontId="42" fillId="0" borderId="15" xfId="49" applyFill="1" applyAlignment="1">
      <alignment vertical="top" wrapText="1"/>
    </xf>
    <xf numFmtId="0" fontId="0" fillId="0" borderId="15" xfId="49" applyFont="1" applyFill="1" applyAlignment="1">
      <alignment vertical="top" wrapText="1"/>
    </xf>
    <xf numFmtId="0" fontId="19" fillId="2" borderId="0" xfId="0" applyFont="1" applyFill="1" applyAlignment="1">
      <alignment horizontal="left" vertical="top" wrapText="1"/>
    </xf>
    <xf numFmtId="166" fontId="42" fillId="15" borderId="12" xfId="27" applyFont="1" applyAlignment="1">
      <alignment horizontal="center" vertical="center"/>
    </xf>
    <xf numFmtId="0" fontId="42" fillId="0" borderId="13" xfId="41" applyAlignment="1">
      <alignment horizontal="left" vertical="top" wrapText="1"/>
    </xf>
    <xf numFmtId="0" fontId="0" fillId="2" borderId="0" xfId="0" applyFill="1" applyBorder="1" applyAlignment="1">
      <alignment vertical="top" wrapText="1"/>
    </xf>
    <xf numFmtId="0" fontId="57" fillId="0" borderId="0" xfId="39" applyFont="1" applyAlignment="1">
      <alignment horizontal="left" vertical="top" wrapText="1"/>
    </xf>
    <xf numFmtId="0" fontId="42" fillId="0" borderId="13" xfId="41" applyFont="1" applyAlignment="1">
      <alignment horizontal="left" vertical="top" wrapText="1"/>
    </xf>
    <xf numFmtId="0" fontId="42" fillId="0" borderId="12" xfId="41" applyFont="1" applyBorder="1" applyAlignment="1">
      <alignment horizontal="left" vertical="top" wrapText="1"/>
    </xf>
    <xf numFmtId="0" fontId="90" fillId="2" borderId="0" xfId="0" applyFont="1" applyAlignment="1">
      <alignment horizontal="left" vertical="top" wrapText="1"/>
    </xf>
    <xf numFmtId="0" fontId="73" fillId="2" borderId="0" xfId="0" applyFont="1" applyAlignment="1">
      <alignment wrapText="1"/>
    </xf>
    <xf numFmtId="0" fontId="111" fillId="2" borderId="0" xfId="31" applyFont="1" applyAlignment="1">
      <alignment horizontal="left" vertical="top" wrapText="1"/>
    </xf>
    <xf numFmtId="0" fontId="73" fillId="2" borderId="0" xfId="0" applyFont="1" applyAlignment="1">
      <alignment vertical="center" wrapText="1"/>
    </xf>
    <xf numFmtId="3" fontId="42" fillId="15" borderId="12" xfId="27" applyNumberFormat="1" applyFont="1" applyAlignment="1">
      <alignment horizontal="center" vertical="center"/>
    </xf>
    <xf numFmtId="0" fontId="43" fillId="2" borderId="15" xfId="48" applyFill="1" applyAlignment="1">
      <alignment horizontal="center"/>
    </xf>
    <xf numFmtId="0" fontId="73" fillId="2" borderId="0" xfId="0" applyFont="1" applyFill="1" applyBorder="1" applyAlignment="1">
      <alignment vertical="top" wrapText="1"/>
    </xf>
    <xf numFmtId="0" fontId="43" fillId="2" borderId="0" xfId="0" applyFont="1" applyAlignment="1">
      <alignment horizontal="left" vertical="center" wrapText="1"/>
    </xf>
    <xf numFmtId="0" fontId="122" fillId="2" borderId="0" xfId="0" applyFont="1" applyBorder="1" applyAlignment="1">
      <alignment horizontal="left" vertical="center" wrapText="1"/>
    </xf>
    <xf numFmtId="0" fontId="34" fillId="2" borderId="0" xfId="0" applyFont="1" applyAlignment="1">
      <alignment horizontal="left" vertical="top" wrapText="1"/>
    </xf>
    <xf numFmtId="0" fontId="43" fillId="0" borderId="16" xfId="23" applyFont="1" applyBorder="1" applyAlignment="1">
      <alignment horizontal="left" vertical="top" wrapText="1"/>
    </xf>
    <xf numFmtId="0" fontId="43" fillId="0" borderId="15" xfId="23" applyFont="1" applyBorder="1" applyAlignment="1">
      <alignment horizontal="left" vertical="top" wrapText="1"/>
    </xf>
    <xf numFmtId="0" fontId="43" fillId="0" borderId="0" xfId="23" applyFont="1" applyBorder="1" applyAlignment="1">
      <alignment horizontal="left" vertical="top" wrapText="1"/>
    </xf>
    <xf numFmtId="0" fontId="43" fillId="0" borderId="14" xfId="38" applyFill="1" applyAlignment="1">
      <alignment horizontal="left" vertical="center" wrapText="1"/>
    </xf>
    <xf numFmtId="0" fontId="42" fillId="0" borderId="16" xfId="49" applyFill="1" applyBorder="1" applyAlignment="1">
      <alignment horizontal="left" vertical="top" wrapText="1"/>
    </xf>
    <xf numFmtId="0" fontId="42" fillId="0" borderId="13" xfId="49" applyFill="1" applyBorder="1" applyAlignment="1">
      <alignment horizontal="left" vertical="top" wrapText="1"/>
    </xf>
    <xf numFmtId="0" fontId="42" fillId="0" borderId="25" xfId="49" applyFill="1" applyBorder="1" applyAlignment="1">
      <alignment horizontal="left" vertical="top" wrapText="1"/>
    </xf>
    <xf numFmtId="0" fontId="42" fillId="0" borderId="15" xfId="49" applyFill="1" applyAlignment="1">
      <alignment horizontal="left" vertical="top" wrapText="1"/>
    </xf>
    <xf numFmtId="0" fontId="42" fillId="0" borderId="0" xfId="49" applyFill="1" applyBorder="1" applyAlignment="1">
      <alignment horizontal="left" vertical="top" wrapText="1"/>
    </xf>
    <xf numFmtId="0" fontId="0" fillId="0" borderId="34" xfId="49" applyFont="1" applyFill="1" applyBorder="1" applyAlignment="1">
      <alignment horizontal="left" vertical="top" wrapText="1"/>
    </xf>
    <xf numFmtId="0" fontId="42" fillId="0" borderId="35" xfId="49" applyFill="1" applyBorder="1" applyAlignment="1">
      <alignment horizontal="left" vertical="top" wrapText="1"/>
    </xf>
    <xf numFmtId="0" fontId="42" fillId="0" borderId="31" xfId="49" applyFill="1" applyBorder="1" applyAlignment="1">
      <alignment horizontal="left" vertical="top" wrapText="1"/>
    </xf>
    <xf numFmtId="0" fontId="42" fillId="0" borderId="32" xfId="49" applyFill="1" applyBorder="1" applyAlignment="1">
      <alignment horizontal="left" vertical="top" wrapText="1"/>
    </xf>
    <xf numFmtId="0" fontId="0" fillId="2" borderId="51" xfId="41" applyFont="1" applyFill="1" applyBorder="1">
      <alignment horizontal="left" vertical="top" wrapText="1"/>
    </xf>
    <xf numFmtId="0" fontId="0" fillId="2" borderId="48" xfId="49" applyFont="1" applyFill="1" applyBorder="1" applyAlignment="1">
      <alignment vertical="top" wrapText="1"/>
    </xf>
    <xf numFmtId="0" fontId="0" fillId="2" borderId="49" xfId="49" applyFont="1" applyFill="1" applyBorder="1" applyAlignment="1">
      <alignment vertical="top" wrapText="1"/>
    </xf>
    <xf numFmtId="0" fontId="0" fillId="0" borderId="13" xfId="41" applyFont="1">
      <alignment horizontal="left" vertical="top" wrapText="1"/>
    </xf>
    <xf numFmtId="0" fontId="0" fillId="2" borderId="50" xfId="41" applyFont="1" applyFill="1" applyBorder="1">
      <alignment horizontal="left" vertical="top" wrapText="1"/>
    </xf>
    <xf numFmtId="0" fontId="42" fillId="2" borderId="48" xfId="23" applyFont="1" applyFill="1" applyBorder="1" applyAlignment="1">
      <alignment horizontal="left" vertical="top" wrapText="1"/>
    </xf>
    <xf numFmtId="0" fontId="42" fillId="2" borderId="49" xfId="23" applyFont="1" applyFill="1" applyBorder="1" applyAlignment="1">
      <alignment horizontal="left" vertical="top" wrapText="1"/>
    </xf>
    <xf numFmtId="0" fontId="0" fillId="2" borderId="48" xfId="23" applyFont="1" applyFill="1" applyBorder="1" applyAlignment="1">
      <alignment horizontal="left" vertical="top" wrapText="1"/>
    </xf>
    <xf numFmtId="0" fontId="0" fillId="2" borderId="49" xfId="23" applyFont="1" applyFill="1" applyBorder="1" applyAlignment="1">
      <alignment horizontal="left" vertical="top" wrapText="1"/>
    </xf>
    <xf numFmtId="0" fontId="0" fillId="17" borderId="0" xfId="0" applyFont="1" applyFill="1" applyBorder="1" applyAlignment="1">
      <alignment horizontal="left" vertical="top" wrapText="1"/>
    </xf>
  </cellXfs>
  <cellStyles count="71">
    <cellStyle name="20% - Accent1" xfId="36" builtinId="30" hidden="1"/>
    <cellStyle name="60% - Accent6 lines" xfId="69" xr:uid="{D9FBE5BE-6C2D-4653-8287-DD4489D004A7}"/>
    <cellStyle name="Bad" xfId="10" builtinId="27" hidden="1"/>
    <cellStyle name="Blank" xfId="45" xr:uid="{0033F7AF-5E2E-6F46-9ECE-5269B4B0F499}"/>
    <cellStyle name="Bold" xfId="37" xr:uid="{00000000-0005-0000-0000-000002000000}"/>
    <cellStyle name="Calculation" xfId="14" builtinId="22" hidden="1" customBuiltin="1"/>
    <cellStyle name="Check Cell" xfId="16" builtinId="23" hidden="1"/>
    <cellStyle name="Comma" xfId="28" builtinId="3" hidden="1"/>
    <cellStyle name="Comma" xfId="1" builtinId="3" hidden="1"/>
    <cellStyle name="Comma" xfId="29" builtinId="3" hidden="1"/>
    <cellStyle name="Comma [0]" xfId="2" builtinId="6" hidden="1"/>
    <cellStyle name="Comma 2" xfId="61" xr:uid="{2B9FBE7D-CC64-46BA-93D6-F32BB1F93A11}"/>
    <cellStyle name="Comma 84" xfId="67" xr:uid="{5BCAE783-68CE-4230-B70A-059565C72408}"/>
    <cellStyle name="Currency" xfId="3" builtinId="4" hidden="1"/>
    <cellStyle name="Currency [0]" xfId="4" builtinId="7" hidden="1"/>
    <cellStyle name="ESG Addendum 2021" xfId="21" xr:uid="{00000000-0005-0000-0000-00000B000000}"/>
    <cellStyle name="Explanatory Text" xfId="19" builtinId="53" hidden="1"/>
    <cellStyle name="Footnote" xfId="31" xr:uid="{00000000-0005-0000-0000-00000D000000}"/>
    <cellStyle name="Footnote 2" xfId="63" xr:uid="{45EEA8CE-5DD6-4FCB-9789-5E2875D1937F}"/>
    <cellStyle name="Good" xfId="9" builtinId="26" hidden="1"/>
    <cellStyle name="Heading 1" xfId="34" builtinId="16" hidden="1"/>
    <cellStyle name="Heading 2" xfId="7" builtinId="17" hidden="1" customBuiltin="1"/>
    <cellStyle name="Heading 2 Centred" xfId="22" xr:uid="{00000000-0005-0000-0000-000011000000}"/>
    <cellStyle name="Heading 3" xfId="8" builtinId="18" hidden="1" customBuiltin="1"/>
    <cellStyle name="Heading 4" xfId="35" builtinId="19" hidden="1"/>
    <cellStyle name="Hyperlink" xfId="24" builtinId="8" customBuiltin="1"/>
    <cellStyle name="Hyperlink 2" xfId="58" xr:uid="{30A602C4-3ABE-4A6E-9B3B-CEEFF9EEFF68}"/>
    <cellStyle name="Hyperlink 3" xfId="70" xr:uid="{05845ED9-96B1-4CC1-99E2-BF79C55A38E0}"/>
    <cellStyle name="Input" xfId="12" builtinId="20" hidden="1"/>
    <cellStyle name="Linked Cell" xfId="15" builtinId="24" hidden="1"/>
    <cellStyle name="NAB FTB1 - Financial Table Body" xfId="57" xr:uid="{7708725A-9B41-4ED4-B9D3-524F2FCA8E93}"/>
    <cellStyle name="NAB FTBB1 - Financial Table Body,AB" xfId="60" xr:uid="{F7A7DD4A-AE40-4C0C-B628-A03E51C48559}"/>
    <cellStyle name="NAB FTBB1a - Financial Table Body,AB,U" xfId="55" xr:uid="{5D762222-0B89-4BAB-B9E2-92A64C33A115}"/>
    <cellStyle name="NAB FTH2a - Financial Header 2" xfId="56" xr:uid="{D713CBEC-A191-488A-9BE1-416F73CBF7DD}"/>
    <cellStyle name="NAB FTNB1g - Numbers B,S,1dp" xfId="59" xr:uid="{AE879570-4206-415C-996F-C5C2BF8E2544}"/>
    <cellStyle name="NAB H2 - Header 2" xfId="53" xr:uid="{35728BA6-0C52-45C5-8673-0227DA19892C}"/>
    <cellStyle name="Neutral" xfId="11" builtinId="28" hidden="1"/>
    <cellStyle name="Normal" xfId="0" builtinId="0" customBuiltin="1"/>
    <cellStyle name="Normal 2" xfId="50" xr:uid="{B522A4B6-EB14-4A91-BE7E-F67121CEC908}"/>
    <cellStyle name="Normal 2 2" xfId="68" xr:uid="{26EA1179-3817-4818-8847-46AFB602F880}"/>
    <cellStyle name="Normal 2 3 3 2" xfId="54" xr:uid="{CBA76081-ED06-4D13-8BE5-BD0650034B51}"/>
    <cellStyle name="Normal 3" xfId="52" xr:uid="{377DE4BC-BCA1-4B22-930B-187027ACE553}"/>
    <cellStyle name="Normal 4" xfId="51" xr:uid="{86E28406-77B6-47D6-8730-66392C7F976E}"/>
    <cellStyle name="Note" xfId="18" builtinId="10" hidden="1"/>
    <cellStyle name="Output" xfId="13" builtinId="21" hidden="1"/>
    <cellStyle name="Percent" xfId="5" builtinId="5" hidden="1"/>
    <cellStyle name="Percent 45" xfId="66" xr:uid="{C6ABB208-E71E-45FA-BF3C-6F2AD58EE22E}"/>
    <cellStyle name="Percent 47" xfId="62" xr:uid="{35A54861-41EC-47AD-A042-D547C4206AAB}"/>
    <cellStyle name="Percent 52" xfId="64" xr:uid="{E71CD0A8-BCFB-4107-891B-6A5B12017953}"/>
    <cellStyle name="Percent 55" xfId="65" xr:uid="{B0C1ABDE-02AD-4C90-9EAC-D6BE21463E59}"/>
    <cellStyle name="Subhead level 1" xfId="39" xr:uid="{2FB0F6CD-6AC1-2641-9557-0E1870FCD0AB}"/>
    <cellStyle name="Subhead level 2" xfId="44" xr:uid="{C9D4BB2C-9F77-B946-863B-4F8E06CDD110}"/>
    <cellStyle name="T Head Righ Align" xfId="42" xr:uid="{CC683A4B-9F0E-E243-AFAD-BF7E1F8CB59A}"/>
    <cellStyle name="Table txt gen" xfId="49" xr:uid="{154050D2-B721-F644-8DA6-CB39F0C9E6BD}"/>
    <cellStyle name="T-Double Head Group" xfId="48" xr:uid="{CC0C95C9-D020-1A4D-BD7E-1A1A291330BB}"/>
    <cellStyle name="Text" xfId="30" xr:uid="{00000000-0005-0000-0000-00001F000000}"/>
    <cellStyle name="T-Fig FY21 Total" xfId="43" xr:uid="{FA9145B1-A91A-864A-90CB-766E15B59556}"/>
    <cellStyle name="T-Figure FY21 Underline" xfId="47" xr:uid="{381E0797-051A-F14B-A934-634D399307DD}"/>
    <cellStyle name="T-Figures" xfId="26" xr:uid="{00000000-0005-0000-0000-000020000000}"/>
    <cellStyle name="T-Figures FY21" xfId="40" xr:uid="{233A1F87-6C30-E149-8526-D2F32DD19EB0}"/>
    <cellStyle name="T-Figures Underline" xfId="46" xr:uid="{A68F94C2-C343-6B4A-9CB7-771891974784}"/>
    <cellStyle name="T-Figures-Double Line" xfId="27" xr:uid="{00000000-0005-0000-0000-000023000000}"/>
    <cellStyle name="T-Head Left align" xfId="38" xr:uid="{00000000-0005-0000-0000-00001C000000}"/>
    <cellStyle name="Title" xfId="6" builtinId="15" customBuiltin="1"/>
    <cellStyle name="Total" xfId="20" builtinId="25" hidden="1"/>
    <cellStyle name="T-text" xfId="23" xr:uid="{00000000-0005-0000-0000-000026000000}"/>
    <cellStyle name="T-text Bold" xfId="32" xr:uid="{00000000-0005-0000-0000-000027000000}"/>
    <cellStyle name="T-Text Bold Underline" xfId="33" xr:uid="{00000000-0005-0000-0000-000029000000}"/>
    <cellStyle name="T-Text Total" xfId="25" xr:uid="{00000000-0005-0000-0000-000028000000}"/>
    <cellStyle name="T-text Underline" xfId="41" xr:uid="{F490695B-0045-C040-AEB7-3880A39A517F}"/>
    <cellStyle name="Warning Text" xfId="17" builtinId="11" hidden="1"/>
  </cellStyles>
  <dxfs count="0"/>
  <tableStyles count="0" defaultTableStyle="TableStyleMedium2" defaultPivotStyle="PivotStyleLight16"/>
  <colors>
    <mruColors>
      <color rgb="FFFF66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Home!A1"/><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3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4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43.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0.png"/></Relationships>
</file>

<file path=xl/drawings/_rels/drawing4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s42l0];/#Home!A1" TargetMode="External"/><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5.png"/></Relationships>
</file>

<file path=xl/drawings/_rels/drawing4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hyperlink" Target="#Home!A1"/><Relationship Id="rId1" Type="http://schemas.openxmlformats.org/officeDocument/2006/relationships/image" Target="../media/image2.png"/><Relationship Id="rId5" Type="http://schemas.openxmlformats.org/officeDocument/2006/relationships/image" Target="../media/image18.png"/><Relationship Id="rId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38100</xdr:rowOff>
    </xdr:from>
    <xdr:to>
      <xdr:col>14</xdr:col>
      <xdr:colOff>143662</xdr:colOff>
      <xdr:row>62</xdr:row>
      <xdr:rowOff>133350</xdr:rowOff>
    </xdr:to>
    <xdr:pic>
      <xdr:nvPicPr>
        <xdr:cNvPr id="2" name="Picture 1">
          <a:extLst>
            <a:ext uri="{FF2B5EF4-FFF2-40B4-BE49-F238E27FC236}">
              <a16:creationId xmlns:a16="http://schemas.microsoft.com/office/drawing/2014/main" id="{67229C1C-8357-4DDC-8562-C48C6B69E3F9}"/>
            </a:ext>
          </a:extLst>
        </xdr:cNvPr>
        <xdr:cNvPicPr>
          <a:picLocks noChangeAspect="1"/>
        </xdr:cNvPicPr>
      </xdr:nvPicPr>
      <xdr:blipFill>
        <a:blip xmlns:r="http://schemas.openxmlformats.org/officeDocument/2006/relationships" r:embed="rId1"/>
        <a:stretch>
          <a:fillRect/>
        </a:stretch>
      </xdr:blipFill>
      <xdr:spPr>
        <a:xfrm>
          <a:off x="123825" y="38100"/>
          <a:ext cx="7671587" cy="10610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6" name="Picture 5">
          <a:extLst>
            <a:ext uri="{FF2B5EF4-FFF2-40B4-BE49-F238E27FC236}">
              <a16:creationId xmlns:a16="http://schemas.microsoft.com/office/drawing/2014/main" id="{901C0E41-8C46-304C-B805-AC2347EC3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583" y="158750"/>
          <a:ext cx="415890" cy="504313"/>
        </a:xfrm>
        <a:prstGeom prst="rect">
          <a:avLst/>
        </a:prstGeom>
      </xdr:spPr>
    </xdr:pic>
    <xdr:clientData/>
  </xdr:twoCellAnchor>
  <xdr:twoCellAnchor>
    <xdr:from>
      <xdr:col>6</xdr:col>
      <xdr:colOff>109140</xdr:colOff>
      <xdr:row>2</xdr:row>
      <xdr:rowOff>82552</xdr:rowOff>
    </xdr:from>
    <xdr:to>
      <xdr:col>7</xdr:col>
      <xdr:colOff>863</xdr:colOff>
      <xdr:row>3</xdr:row>
      <xdr:rowOff>89298</xdr:rowOff>
    </xdr:to>
    <xdr:sp macro="" textlink="">
      <xdr:nvSpPr>
        <xdr:cNvPr id="7" name="TextBox 6">
          <a:hlinkClick xmlns:r="http://schemas.openxmlformats.org/officeDocument/2006/relationships" r:id="rId2"/>
          <a:extLst>
            <a:ext uri="{FF2B5EF4-FFF2-40B4-BE49-F238E27FC236}">
              <a16:creationId xmlns:a16="http://schemas.microsoft.com/office/drawing/2014/main" id="{C9C291C4-B1C2-BE49-973B-CD049E859A30}"/>
            </a:ext>
          </a:extLst>
        </xdr:cNvPr>
        <xdr:cNvSpPr txBox="1"/>
      </xdr:nvSpPr>
      <xdr:spPr>
        <a:xfrm>
          <a:off x="9108281" y="390130"/>
          <a:ext cx="735082" cy="165496"/>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168821</xdr:rowOff>
    </xdr:to>
    <xdr:pic>
      <xdr:nvPicPr>
        <xdr:cNvPr id="4" name="Picture 3">
          <a:extLst>
            <a:ext uri="{FF2B5EF4-FFF2-40B4-BE49-F238E27FC236}">
              <a16:creationId xmlns:a16="http://schemas.microsoft.com/office/drawing/2014/main" id="{67D1968D-82FD-4241-8685-EE7EAF585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11" y="169333"/>
          <a:ext cx="415890" cy="504313"/>
        </a:xfrm>
        <a:prstGeom prst="rect">
          <a:avLst/>
        </a:prstGeom>
      </xdr:spPr>
    </xdr:pic>
    <xdr:clientData/>
  </xdr:twoCellAnchor>
  <xdr:twoCellAnchor>
    <xdr:from>
      <xdr:col>8</xdr:col>
      <xdr:colOff>85724</xdr:colOff>
      <xdr:row>2</xdr:row>
      <xdr:rowOff>56444</xdr:rowOff>
    </xdr:from>
    <xdr:to>
      <xdr:col>8</xdr:col>
      <xdr:colOff>784607</xdr:colOff>
      <xdr:row>3</xdr:row>
      <xdr:rowOff>76200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9D3F8656-B394-FB41-9A6C-FF45F3DE104E}"/>
            </a:ext>
          </a:extLst>
        </xdr:cNvPr>
        <xdr:cNvSpPr txBox="1"/>
      </xdr:nvSpPr>
      <xdr:spPr>
        <a:xfrm>
          <a:off x="10629899" y="380294"/>
          <a:ext cx="698883" cy="181681"/>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162471</xdr:rowOff>
    </xdr:to>
    <xdr:pic>
      <xdr:nvPicPr>
        <xdr:cNvPr id="4" name="Picture 3">
          <a:extLst>
            <a:ext uri="{FF2B5EF4-FFF2-40B4-BE49-F238E27FC236}">
              <a16:creationId xmlns:a16="http://schemas.microsoft.com/office/drawing/2014/main" id="{C6E456CC-22FA-3B4E-A297-74AE7A91F6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11" y="169333"/>
          <a:ext cx="415890" cy="504313"/>
        </a:xfrm>
        <a:prstGeom prst="rect">
          <a:avLst/>
        </a:prstGeom>
      </xdr:spPr>
    </xdr:pic>
    <xdr:clientData/>
  </xdr:twoCellAnchor>
  <xdr:twoCellAnchor>
    <xdr:from>
      <xdr:col>9</xdr:col>
      <xdr:colOff>95251</xdr:colOff>
      <xdr:row>2</xdr:row>
      <xdr:rowOff>84314</xdr:rowOff>
    </xdr:from>
    <xdr:to>
      <xdr:col>9</xdr:col>
      <xdr:colOff>801849</xdr:colOff>
      <xdr:row>3</xdr:row>
      <xdr:rowOff>95251</xdr:rowOff>
    </xdr:to>
    <xdr:sp macro="" textlink="">
      <xdr:nvSpPr>
        <xdr:cNvPr id="5" name="TextBox 4">
          <a:hlinkClick xmlns:r="http://schemas.openxmlformats.org/officeDocument/2006/relationships" r:id="rId2"/>
          <a:extLst>
            <a:ext uri="{FF2B5EF4-FFF2-40B4-BE49-F238E27FC236}">
              <a16:creationId xmlns:a16="http://schemas.microsoft.com/office/drawing/2014/main" id="{9165A805-2042-2549-96BF-AF83083F0ACB}"/>
            </a:ext>
          </a:extLst>
        </xdr:cNvPr>
        <xdr:cNvSpPr txBox="1"/>
      </xdr:nvSpPr>
      <xdr:spPr>
        <a:xfrm>
          <a:off x="10191751" y="391231"/>
          <a:ext cx="706598" cy="159103"/>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A9DCE540-0CCE-8C4F-93D5-72CF0DFE42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2</xdr:col>
      <xdr:colOff>1838326</xdr:colOff>
      <xdr:row>2</xdr:row>
      <xdr:rowOff>53974</xdr:rowOff>
    </xdr:from>
    <xdr:to>
      <xdr:col>2</xdr:col>
      <xdr:colOff>2564676</xdr:colOff>
      <xdr:row>3</xdr:row>
      <xdr:rowOff>47624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4619CAB3-E068-4547-95C2-47D145F86A79}"/>
            </a:ext>
          </a:extLst>
        </xdr:cNvPr>
        <xdr:cNvSpPr txBox="1"/>
      </xdr:nvSpPr>
      <xdr:spPr>
        <a:xfrm>
          <a:off x="5457826" y="368299"/>
          <a:ext cx="726350" cy="1555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162471</xdr:rowOff>
    </xdr:to>
    <xdr:pic>
      <xdr:nvPicPr>
        <xdr:cNvPr id="4" name="Picture 3">
          <a:extLst>
            <a:ext uri="{FF2B5EF4-FFF2-40B4-BE49-F238E27FC236}">
              <a16:creationId xmlns:a16="http://schemas.microsoft.com/office/drawing/2014/main" id="{846B8764-3A48-2F47-83F6-9F460FFAE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11" y="169333"/>
          <a:ext cx="415890" cy="504313"/>
        </a:xfrm>
        <a:prstGeom prst="rect">
          <a:avLst/>
        </a:prstGeom>
      </xdr:spPr>
    </xdr:pic>
    <xdr:clientData/>
  </xdr:twoCellAnchor>
  <xdr:twoCellAnchor>
    <xdr:from>
      <xdr:col>6</xdr:col>
      <xdr:colOff>123826</xdr:colOff>
      <xdr:row>2</xdr:row>
      <xdr:rowOff>67381</xdr:rowOff>
    </xdr:from>
    <xdr:to>
      <xdr:col>7</xdr:col>
      <xdr:colOff>1039</xdr:colOff>
      <xdr:row>3</xdr:row>
      <xdr:rowOff>85725</xdr:rowOff>
    </xdr:to>
    <xdr:sp macro="" textlink="">
      <xdr:nvSpPr>
        <xdr:cNvPr id="6" name="TextBox 5">
          <a:hlinkClick xmlns:r="http://schemas.openxmlformats.org/officeDocument/2006/relationships" r:id="rId2"/>
          <a:extLst>
            <a:ext uri="{FF2B5EF4-FFF2-40B4-BE49-F238E27FC236}">
              <a16:creationId xmlns:a16="http://schemas.microsoft.com/office/drawing/2014/main" id="{309B2EE9-7BBA-42D2-8482-88D5B761C01C}"/>
            </a:ext>
          </a:extLst>
        </xdr:cNvPr>
        <xdr:cNvSpPr txBox="1"/>
      </xdr:nvSpPr>
      <xdr:spPr>
        <a:xfrm>
          <a:off x="6858001" y="381706"/>
          <a:ext cx="724938" cy="170744"/>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177865</xdr:rowOff>
    </xdr:to>
    <xdr:pic>
      <xdr:nvPicPr>
        <xdr:cNvPr id="4" name="Picture 3">
          <a:extLst>
            <a:ext uri="{FF2B5EF4-FFF2-40B4-BE49-F238E27FC236}">
              <a16:creationId xmlns:a16="http://schemas.microsoft.com/office/drawing/2014/main" id="{1851581B-49EB-7E4D-A45F-322025A43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545" y="161636"/>
          <a:ext cx="415890" cy="504313"/>
        </a:xfrm>
        <a:prstGeom prst="rect">
          <a:avLst/>
        </a:prstGeom>
      </xdr:spPr>
    </xdr:pic>
    <xdr:clientData/>
  </xdr:twoCellAnchor>
  <xdr:twoCellAnchor>
    <xdr:from>
      <xdr:col>3</xdr:col>
      <xdr:colOff>647701</xdr:colOff>
      <xdr:row>2</xdr:row>
      <xdr:rowOff>57727</xdr:rowOff>
    </xdr:from>
    <xdr:to>
      <xdr:col>4</xdr:col>
      <xdr:colOff>7358</xdr:colOff>
      <xdr:row>3</xdr:row>
      <xdr:rowOff>57150</xdr:rowOff>
    </xdr:to>
    <xdr:sp macro="" textlink="">
      <xdr:nvSpPr>
        <xdr:cNvPr id="5" name="TextBox 4">
          <a:hlinkClick xmlns:r="http://schemas.openxmlformats.org/officeDocument/2006/relationships" r:id="rId2"/>
          <a:extLst>
            <a:ext uri="{FF2B5EF4-FFF2-40B4-BE49-F238E27FC236}">
              <a16:creationId xmlns:a16="http://schemas.microsoft.com/office/drawing/2014/main" id="{D4466BFB-23F0-8040-BC41-489FBBEAFFF5}"/>
            </a:ext>
          </a:extLst>
        </xdr:cNvPr>
        <xdr:cNvSpPr txBox="1"/>
      </xdr:nvSpPr>
      <xdr:spPr>
        <a:xfrm>
          <a:off x="7353301" y="372052"/>
          <a:ext cx="740782" cy="161348"/>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01F000AD-BB5A-3246-A2DA-2E36855B82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1</xdr:col>
      <xdr:colOff>6057900</xdr:colOff>
      <xdr:row>2</xdr:row>
      <xdr:rowOff>76201</xdr:rowOff>
    </xdr:from>
    <xdr:to>
      <xdr:col>3</xdr:col>
      <xdr:colOff>0</xdr:colOff>
      <xdr:row>3</xdr:row>
      <xdr:rowOff>66675</xdr:rowOff>
    </xdr:to>
    <xdr:sp macro="" textlink="">
      <xdr:nvSpPr>
        <xdr:cNvPr id="5" name="TextBox 4">
          <a:hlinkClick xmlns:r="http://schemas.openxmlformats.org/officeDocument/2006/relationships" r:id="rId2"/>
          <a:extLst>
            <a:ext uri="{FF2B5EF4-FFF2-40B4-BE49-F238E27FC236}">
              <a16:creationId xmlns:a16="http://schemas.microsoft.com/office/drawing/2014/main" id="{A80FF986-4FA0-5D43-AA41-AD335E2F488B}"/>
            </a:ext>
          </a:extLst>
        </xdr:cNvPr>
        <xdr:cNvSpPr txBox="1"/>
      </xdr:nvSpPr>
      <xdr:spPr>
        <a:xfrm flipH="1">
          <a:off x="6296025" y="390526"/>
          <a:ext cx="733425" cy="152399"/>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0596A73F-4889-EB4E-9008-CF441D470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2</xdr:col>
      <xdr:colOff>1181100</xdr:colOff>
      <xdr:row>2</xdr:row>
      <xdr:rowOff>76201</xdr:rowOff>
    </xdr:from>
    <xdr:to>
      <xdr:col>3</xdr:col>
      <xdr:colOff>2450</xdr:colOff>
      <xdr:row>3</xdr:row>
      <xdr:rowOff>66676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8C31635C-30F3-054E-8C82-717D3CC84B09}"/>
            </a:ext>
          </a:extLst>
        </xdr:cNvPr>
        <xdr:cNvSpPr txBox="1"/>
      </xdr:nvSpPr>
      <xdr:spPr>
        <a:xfrm>
          <a:off x="5886450" y="390526"/>
          <a:ext cx="735875" cy="15240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5588A99E-FEBB-BC4A-BF2C-4BB1136E15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2</xdr:col>
      <xdr:colOff>1152525</xdr:colOff>
      <xdr:row>2</xdr:row>
      <xdr:rowOff>85724</xdr:rowOff>
    </xdr:from>
    <xdr:to>
      <xdr:col>3</xdr:col>
      <xdr:colOff>2450</xdr:colOff>
      <xdr:row>3</xdr:row>
      <xdr:rowOff>104774</xdr:rowOff>
    </xdr:to>
    <xdr:sp macro="" textlink="">
      <xdr:nvSpPr>
        <xdr:cNvPr id="5" name="TextBox 4">
          <a:hlinkClick xmlns:r="http://schemas.openxmlformats.org/officeDocument/2006/relationships" r:id="rId2"/>
          <a:extLst>
            <a:ext uri="{FF2B5EF4-FFF2-40B4-BE49-F238E27FC236}">
              <a16:creationId xmlns:a16="http://schemas.microsoft.com/office/drawing/2014/main" id="{8491704D-68D5-764B-BF34-CEEAA76799DB}"/>
            </a:ext>
          </a:extLst>
        </xdr:cNvPr>
        <xdr:cNvSpPr txBox="1"/>
      </xdr:nvSpPr>
      <xdr:spPr>
        <a:xfrm>
          <a:off x="8039100" y="400049"/>
          <a:ext cx="754925" cy="1809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3C492940-09EC-2745-9B3C-A58A414C5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200" y="165100"/>
          <a:ext cx="415890" cy="504313"/>
        </a:xfrm>
        <a:prstGeom prst="rect">
          <a:avLst/>
        </a:prstGeom>
      </xdr:spPr>
    </xdr:pic>
    <xdr:clientData/>
  </xdr:twoCellAnchor>
  <xdr:twoCellAnchor>
    <xdr:from>
      <xdr:col>3</xdr:col>
      <xdr:colOff>549275</xdr:colOff>
      <xdr:row>2</xdr:row>
      <xdr:rowOff>66675</xdr:rowOff>
    </xdr:from>
    <xdr:to>
      <xdr:col>3</xdr:col>
      <xdr:colOff>1235075</xdr:colOff>
      <xdr:row>3</xdr:row>
      <xdr:rowOff>76200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C9B18CA8-03DF-564A-8A34-A07782417FFF}"/>
            </a:ext>
          </a:extLst>
        </xdr:cNvPr>
        <xdr:cNvSpPr txBox="1"/>
      </xdr:nvSpPr>
      <xdr:spPr>
        <a:xfrm flipH="1">
          <a:off x="8007350" y="381000"/>
          <a:ext cx="685800" cy="1714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2053166</xdr:colOff>
      <xdr:row>2</xdr:row>
      <xdr:rowOff>57150</xdr:rowOff>
    </xdr:from>
    <xdr:to>
      <xdr:col>3</xdr:col>
      <xdr:colOff>2115</xdr:colOff>
      <xdr:row>3</xdr:row>
      <xdr:rowOff>84668</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EE41ED-8398-4ECB-9D82-0D565A07159E}"/>
            </a:ext>
          </a:extLst>
        </xdr:cNvPr>
        <xdr:cNvSpPr txBox="1"/>
      </xdr:nvSpPr>
      <xdr:spPr>
        <a:xfrm flipH="1">
          <a:off x="13398499" y="374650"/>
          <a:ext cx="755649" cy="186268"/>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1</xdr:row>
      <xdr:rowOff>0</xdr:rowOff>
    </xdr:from>
    <xdr:to>
      <xdr:col>1</xdr:col>
      <xdr:colOff>203182</xdr:colOff>
      <xdr:row>4</xdr:row>
      <xdr:rowOff>9013</xdr:rowOff>
    </xdr:to>
    <xdr:pic>
      <xdr:nvPicPr>
        <xdr:cNvPr id="6" name="Picture 5">
          <a:extLst>
            <a:ext uri="{FF2B5EF4-FFF2-40B4-BE49-F238E27FC236}">
              <a16:creationId xmlns:a16="http://schemas.microsoft.com/office/drawing/2014/main" id="{7AA12005-DC9A-4EF0-9B91-F2AB2F7AE0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0" y="161925"/>
          <a:ext cx="412715" cy="49796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80BAF4D2-5CAD-3F43-9295-F44917BA7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6</xdr:col>
      <xdr:colOff>133350</xdr:colOff>
      <xdr:row>2</xdr:row>
      <xdr:rowOff>57151</xdr:rowOff>
    </xdr:from>
    <xdr:to>
      <xdr:col>7</xdr:col>
      <xdr:colOff>0</xdr:colOff>
      <xdr:row>3</xdr:row>
      <xdr:rowOff>85726</xdr:rowOff>
    </xdr:to>
    <xdr:sp macro="" textlink="">
      <xdr:nvSpPr>
        <xdr:cNvPr id="9" name="TextBox 4">
          <a:hlinkClick xmlns:r="http://schemas.openxmlformats.org/officeDocument/2006/relationships" r:id="rId2"/>
          <a:extLst>
            <a:ext uri="{FF2B5EF4-FFF2-40B4-BE49-F238E27FC236}">
              <a16:creationId xmlns:a16="http://schemas.microsoft.com/office/drawing/2014/main" id="{C33EF770-9AFB-F441-A889-2F28E7B8B62D}"/>
            </a:ext>
          </a:extLst>
        </xdr:cNvPr>
        <xdr:cNvSpPr txBox="1"/>
      </xdr:nvSpPr>
      <xdr:spPr>
        <a:xfrm>
          <a:off x="9515475" y="371476"/>
          <a:ext cx="714375" cy="19050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1181100</xdr:colOff>
      <xdr:row>2</xdr:row>
      <xdr:rowOff>47625</xdr:rowOff>
    </xdr:from>
    <xdr:to>
      <xdr:col>3</xdr:col>
      <xdr:colOff>2450</xdr:colOff>
      <xdr:row>3</xdr:row>
      <xdr:rowOff>38100</xdr:rowOff>
    </xdr:to>
    <xdr:sp macro="" textlink="">
      <xdr:nvSpPr>
        <xdr:cNvPr id="4" name="TextBox 3">
          <a:hlinkClick xmlns:r="http://schemas.openxmlformats.org/officeDocument/2006/relationships" r:id="rId1"/>
          <a:extLst>
            <a:ext uri="{FF2B5EF4-FFF2-40B4-BE49-F238E27FC236}">
              <a16:creationId xmlns:a16="http://schemas.microsoft.com/office/drawing/2014/main" id="{9D89B6EE-0244-E246-92FE-B5F4AC290D14}"/>
            </a:ext>
          </a:extLst>
        </xdr:cNvPr>
        <xdr:cNvSpPr txBox="1"/>
      </xdr:nvSpPr>
      <xdr:spPr>
        <a:xfrm>
          <a:off x="6686550" y="361950"/>
          <a:ext cx="735875" cy="15240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1</xdr:row>
      <xdr:rowOff>0</xdr:rowOff>
    </xdr:from>
    <xdr:to>
      <xdr:col>1</xdr:col>
      <xdr:colOff>409540</xdr:colOff>
      <xdr:row>3</xdr:row>
      <xdr:rowOff>174113</xdr:rowOff>
    </xdr:to>
    <xdr:pic>
      <xdr:nvPicPr>
        <xdr:cNvPr id="6" name="Picture 5">
          <a:extLst>
            <a:ext uri="{FF2B5EF4-FFF2-40B4-BE49-F238E27FC236}">
              <a16:creationId xmlns:a16="http://schemas.microsoft.com/office/drawing/2014/main" id="{FFFB0D79-6AF4-5246-8296-28B05B6B10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19ECF0CE-23B8-9947-B8C8-1C566D2B8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6</xdr:col>
      <xdr:colOff>169334</xdr:colOff>
      <xdr:row>2</xdr:row>
      <xdr:rowOff>52918</xdr:rowOff>
    </xdr:from>
    <xdr:to>
      <xdr:col>6</xdr:col>
      <xdr:colOff>869226</xdr:colOff>
      <xdr:row>3</xdr:row>
      <xdr:rowOff>84668</xdr:rowOff>
    </xdr:to>
    <xdr:sp macro="" textlink="">
      <xdr:nvSpPr>
        <xdr:cNvPr id="5" name="TextBox 4">
          <a:hlinkClick xmlns:r="http://schemas.openxmlformats.org/officeDocument/2006/relationships" r:id="rId2"/>
          <a:extLst>
            <a:ext uri="{FF2B5EF4-FFF2-40B4-BE49-F238E27FC236}">
              <a16:creationId xmlns:a16="http://schemas.microsoft.com/office/drawing/2014/main" id="{5FEF76C5-561B-644E-9AAB-E19E7012DC08}"/>
            </a:ext>
          </a:extLst>
        </xdr:cNvPr>
        <xdr:cNvSpPr txBox="1"/>
      </xdr:nvSpPr>
      <xdr:spPr>
        <a:xfrm>
          <a:off x="7789334" y="359835"/>
          <a:ext cx="699892" cy="19050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42333</xdr:colOff>
      <xdr:row>1</xdr:row>
      <xdr:rowOff>14111</xdr:rowOff>
    </xdr:from>
    <xdr:to>
      <xdr:col>1</xdr:col>
      <xdr:colOff>458223</xdr:colOff>
      <xdr:row>3</xdr:row>
      <xdr:rowOff>179757</xdr:rowOff>
    </xdr:to>
    <xdr:pic>
      <xdr:nvPicPr>
        <xdr:cNvPr id="7" name="Picture 6">
          <a:extLst>
            <a:ext uri="{FF2B5EF4-FFF2-40B4-BE49-F238E27FC236}">
              <a16:creationId xmlns:a16="http://schemas.microsoft.com/office/drawing/2014/main" id="{E8F5A545-21DC-3B43-A6BA-E2E0C9D89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444" y="183444"/>
          <a:ext cx="415890" cy="504313"/>
        </a:xfrm>
        <a:prstGeom prst="rect">
          <a:avLst/>
        </a:prstGeom>
      </xdr:spPr>
    </xdr:pic>
    <xdr:clientData/>
  </xdr:twoCellAnchor>
  <xdr:twoCellAnchor>
    <xdr:from>
      <xdr:col>6</xdr:col>
      <xdr:colOff>95250</xdr:colOff>
      <xdr:row>2</xdr:row>
      <xdr:rowOff>67380</xdr:rowOff>
    </xdr:from>
    <xdr:to>
      <xdr:col>6</xdr:col>
      <xdr:colOff>817367</xdr:colOff>
      <xdr:row>3</xdr:row>
      <xdr:rowOff>85725</xdr:rowOff>
    </xdr:to>
    <xdr:sp macro="" textlink="">
      <xdr:nvSpPr>
        <xdr:cNvPr id="8" name="TextBox 7">
          <a:hlinkClick xmlns:r="http://schemas.openxmlformats.org/officeDocument/2006/relationships" r:id="rId2"/>
          <a:extLst>
            <a:ext uri="{FF2B5EF4-FFF2-40B4-BE49-F238E27FC236}">
              <a16:creationId xmlns:a16="http://schemas.microsoft.com/office/drawing/2014/main" id="{3BAD77AA-0457-074A-904A-2986F640DDD7}"/>
            </a:ext>
          </a:extLst>
        </xdr:cNvPr>
        <xdr:cNvSpPr txBox="1"/>
      </xdr:nvSpPr>
      <xdr:spPr>
        <a:xfrm>
          <a:off x="8991600" y="381705"/>
          <a:ext cx="722117" cy="18027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76200</xdr:colOff>
      <xdr:row>1</xdr:row>
      <xdr:rowOff>0</xdr:rowOff>
    </xdr:from>
    <xdr:to>
      <xdr:col>1</xdr:col>
      <xdr:colOff>488915</xdr:colOff>
      <xdr:row>3</xdr:row>
      <xdr:rowOff>174113</xdr:rowOff>
    </xdr:to>
    <xdr:pic>
      <xdr:nvPicPr>
        <xdr:cNvPr id="7" name="Picture 6">
          <a:extLst>
            <a:ext uri="{FF2B5EF4-FFF2-40B4-BE49-F238E27FC236}">
              <a16:creationId xmlns:a16="http://schemas.microsoft.com/office/drawing/2014/main" id="{607F4100-6821-3541-A62F-0C0D8813D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165100"/>
          <a:ext cx="415890" cy="504313"/>
        </a:xfrm>
        <a:prstGeom prst="rect">
          <a:avLst/>
        </a:prstGeom>
      </xdr:spPr>
    </xdr:pic>
    <xdr:clientData/>
  </xdr:twoCellAnchor>
  <xdr:twoCellAnchor>
    <xdr:from>
      <xdr:col>6</xdr:col>
      <xdr:colOff>1371600</xdr:colOff>
      <xdr:row>2</xdr:row>
      <xdr:rowOff>57150</xdr:rowOff>
    </xdr:from>
    <xdr:to>
      <xdr:col>6</xdr:col>
      <xdr:colOff>2059849</xdr:colOff>
      <xdr:row>3</xdr:row>
      <xdr:rowOff>66675</xdr:rowOff>
    </xdr:to>
    <xdr:sp macro="" textlink="">
      <xdr:nvSpPr>
        <xdr:cNvPr id="9" name="TextBox 8">
          <a:hlinkClick xmlns:r="http://schemas.openxmlformats.org/officeDocument/2006/relationships" r:id="rId2"/>
          <a:extLst>
            <a:ext uri="{FF2B5EF4-FFF2-40B4-BE49-F238E27FC236}">
              <a16:creationId xmlns:a16="http://schemas.microsoft.com/office/drawing/2014/main" id="{E6C35989-2651-E443-A925-26655A7AE5E1}"/>
            </a:ext>
          </a:extLst>
        </xdr:cNvPr>
        <xdr:cNvSpPr txBox="1"/>
      </xdr:nvSpPr>
      <xdr:spPr>
        <a:xfrm>
          <a:off x="14449425" y="371475"/>
          <a:ext cx="688249" cy="1714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450815</xdr:colOff>
      <xdr:row>3</xdr:row>
      <xdr:rowOff>174113</xdr:rowOff>
    </xdr:to>
    <xdr:pic>
      <xdr:nvPicPr>
        <xdr:cNvPr id="4" name="Picture 3">
          <a:extLst>
            <a:ext uri="{FF2B5EF4-FFF2-40B4-BE49-F238E27FC236}">
              <a16:creationId xmlns:a16="http://schemas.microsoft.com/office/drawing/2014/main" id="{B26433D6-4646-3843-9C7B-4A17B31741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65100"/>
          <a:ext cx="415890" cy="504313"/>
        </a:xfrm>
        <a:prstGeom prst="rect">
          <a:avLst/>
        </a:prstGeom>
      </xdr:spPr>
    </xdr:pic>
    <xdr:clientData/>
  </xdr:twoCellAnchor>
  <xdr:twoCellAnchor>
    <xdr:from>
      <xdr:col>5</xdr:col>
      <xdr:colOff>1990725</xdr:colOff>
      <xdr:row>2</xdr:row>
      <xdr:rowOff>76200</xdr:rowOff>
    </xdr:from>
    <xdr:to>
      <xdr:col>6</xdr:col>
      <xdr:colOff>593000</xdr:colOff>
      <xdr:row>3</xdr:row>
      <xdr:rowOff>66675</xdr:rowOff>
    </xdr:to>
    <xdr:sp macro="" textlink="">
      <xdr:nvSpPr>
        <xdr:cNvPr id="5" name="TextBox 4">
          <a:hlinkClick xmlns:r="http://schemas.openxmlformats.org/officeDocument/2006/relationships" r:id="rId2"/>
          <a:extLst>
            <a:ext uri="{FF2B5EF4-FFF2-40B4-BE49-F238E27FC236}">
              <a16:creationId xmlns:a16="http://schemas.microsoft.com/office/drawing/2014/main" id="{66E3AD3D-CE21-D540-81CF-F590D3E54634}"/>
            </a:ext>
          </a:extLst>
        </xdr:cNvPr>
        <xdr:cNvSpPr txBox="1"/>
      </xdr:nvSpPr>
      <xdr:spPr>
        <a:xfrm>
          <a:off x="9848850" y="390525"/>
          <a:ext cx="688250" cy="15240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101600</xdr:colOff>
      <xdr:row>1</xdr:row>
      <xdr:rowOff>0</xdr:rowOff>
    </xdr:from>
    <xdr:to>
      <xdr:col>1</xdr:col>
      <xdr:colOff>517490</xdr:colOff>
      <xdr:row>3</xdr:row>
      <xdr:rowOff>174113</xdr:rowOff>
    </xdr:to>
    <xdr:pic>
      <xdr:nvPicPr>
        <xdr:cNvPr id="4" name="Picture 3">
          <a:extLst>
            <a:ext uri="{FF2B5EF4-FFF2-40B4-BE49-F238E27FC236}">
              <a16:creationId xmlns:a16="http://schemas.microsoft.com/office/drawing/2014/main" id="{186FF73E-1DF0-1443-9396-2D2A1396AA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300" y="165100"/>
          <a:ext cx="415890" cy="504313"/>
        </a:xfrm>
        <a:prstGeom prst="rect">
          <a:avLst/>
        </a:prstGeom>
      </xdr:spPr>
    </xdr:pic>
    <xdr:clientData/>
  </xdr:twoCellAnchor>
  <xdr:twoCellAnchor>
    <xdr:from>
      <xdr:col>2</xdr:col>
      <xdr:colOff>105834</xdr:colOff>
      <xdr:row>2</xdr:row>
      <xdr:rowOff>82550</xdr:rowOff>
    </xdr:from>
    <xdr:to>
      <xdr:col>3</xdr:col>
      <xdr:colOff>1</xdr:colOff>
      <xdr:row>3</xdr:row>
      <xdr:rowOff>95250</xdr:rowOff>
    </xdr:to>
    <xdr:sp macro="" textlink="">
      <xdr:nvSpPr>
        <xdr:cNvPr id="5" name="TextBox 4">
          <a:hlinkClick xmlns:r="http://schemas.openxmlformats.org/officeDocument/2006/relationships" r:id="rId2"/>
          <a:extLst>
            <a:ext uri="{FF2B5EF4-FFF2-40B4-BE49-F238E27FC236}">
              <a16:creationId xmlns:a16="http://schemas.microsoft.com/office/drawing/2014/main" id="{F8405F0C-AE8D-3941-8D1E-59330D9C9C89}"/>
            </a:ext>
          </a:extLst>
        </xdr:cNvPr>
        <xdr:cNvSpPr txBox="1"/>
      </xdr:nvSpPr>
      <xdr:spPr>
        <a:xfrm>
          <a:off x="6879167" y="389467"/>
          <a:ext cx="762001" cy="1714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306A43DC-59DB-054F-9E84-691BF306AB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3</xdr:col>
      <xdr:colOff>133351</xdr:colOff>
      <xdr:row>2</xdr:row>
      <xdr:rowOff>44450</xdr:rowOff>
    </xdr:from>
    <xdr:to>
      <xdr:col>4</xdr:col>
      <xdr:colOff>2450</xdr:colOff>
      <xdr:row>3</xdr:row>
      <xdr:rowOff>66675</xdr:rowOff>
    </xdr:to>
    <xdr:sp macro="" textlink="">
      <xdr:nvSpPr>
        <xdr:cNvPr id="5" name="TextBox 4">
          <a:hlinkClick xmlns:r="http://schemas.openxmlformats.org/officeDocument/2006/relationships" r:id="rId2"/>
          <a:extLst>
            <a:ext uri="{FF2B5EF4-FFF2-40B4-BE49-F238E27FC236}">
              <a16:creationId xmlns:a16="http://schemas.microsoft.com/office/drawing/2014/main" id="{404C013A-EBF5-C14D-94DB-0A9B996567AE}"/>
            </a:ext>
          </a:extLst>
        </xdr:cNvPr>
        <xdr:cNvSpPr txBox="1"/>
      </xdr:nvSpPr>
      <xdr:spPr>
        <a:xfrm>
          <a:off x="6162676" y="358775"/>
          <a:ext cx="735874" cy="1841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142875</xdr:colOff>
      <xdr:row>2</xdr:row>
      <xdr:rowOff>64029</xdr:rowOff>
    </xdr:from>
    <xdr:to>
      <xdr:col>6</xdr:col>
      <xdr:colOff>812075</xdr:colOff>
      <xdr:row>3</xdr:row>
      <xdr:rowOff>66675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2BE2A858-0E0E-42CF-BD9B-2F2225115C15}"/>
            </a:ext>
          </a:extLst>
        </xdr:cNvPr>
        <xdr:cNvSpPr txBox="1"/>
      </xdr:nvSpPr>
      <xdr:spPr>
        <a:xfrm>
          <a:off x="7200900" y="378354"/>
          <a:ext cx="669200" cy="164571"/>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57150</xdr:colOff>
      <xdr:row>1</xdr:row>
      <xdr:rowOff>38100</xdr:rowOff>
    </xdr:from>
    <xdr:to>
      <xdr:col>1</xdr:col>
      <xdr:colOff>469865</xdr:colOff>
      <xdr:row>3</xdr:row>
      <xdr:rowOff>212213</xdr:rowOff>
    </xdr:to>
    <xdr:pic>
      <xdr:nvPicPr>
        <xdr:cNvPr id="4" name="Picture 3">
          <a:extLst>
            <a:ext uri="{FF2B5EF4-FFF2-40B4-BE49-F238E27FC236}">
              <a16:creationId xmlns:a16="http://schemas.microsoft.com/office/drawing/2014/main" id="{0B177125-0AFD-4FD6-ABB2-D076975DBB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200025"/>
          <a:ext cx="415890" cy="49796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3" name="Picture 2">
          <a:extLst>
            <a:ext uri="{FF2B5EF4-FFF2-40B4-BE49-F238E27FC236}">
              <a16:creationId xmlns:a16="http://schemas.microsoft.com/office/drawing/2014/main" id="{9D7DA8BB-03B0-4B36-9642-AB308470E8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61925"/>
          <a:ext cx="412715" cy="497963"/>
        </a:xfrm>
        <a:prstGeom prst="rect">
          <a:avLst/>
        </a:prstGeom>
      </xdr:spPr>
    </xdr:pic>
    <xdr:clientData/>
  </xdr:twoCellAnchor>
  <xdr:twoCellAnchor>
    <xdr:from>
      <xdr:col>5</xdr:col>
      <xdr:colOff>714374</xdr:colOff>
      <xdr:row>2</xdr:row>
      <xdr:rowOff>44449</xdr:rowOff>
    </xdr:from>
    <xdr:to>
      <xdr:col>5</xdr:col>
      <xdr:colOff>1428025</xdr:colOff>
      <xdr:row>3</xdr:row>
      <xdr:rowOff>71437</xdr:rowOff>
    </xdr:to>
    <xdr:sp macro="" textlink="">
      <xdr:nvSpPr>
        <xdr:cNvPr id="4" name="TextBox 3">
          <a:hlinkClick xmlns:r="http://schemas.openxmlformats.org/officeDocument/2006/relationships" r:id="rId2"/>
          <a:extLst>
            <a:ext uri="{FF2B5EF4-FFF2-40B4-BE49-F238E27FC236}">
              <a16:creationId xmlns:a16="http://schemas.microsoft.com/office/drawing/2014/main" id="{591EFE06-DC78-4301-BFB4-EDBC899B64A4}"/>
            </a:ext>
          </a:extLst>
        </xdr:cNvPr>
        <xdr:cNvSpPr txBox="1"/>
      </xdr:nvSpPr>
      <xdr:spPr>
        <a:xfrm>
          <a:off x="10548937" y="365918"/>
          <a:ext cx="713651" cy="1936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0</xdr:col>
      <xdr:colOff>142876</xdr:colOff>
      <xdr:row>12</xdr:row>
      <xdr:rowOff>149226</xdr:rowOff>
    </xdr:from>
    <xdr:to>
      <xdr:col>2</xdr:col>
      <xdr:colOff>303410</xdr:colOff>
      <xdr:row>30</xdr:row>
      <xdr:rowOff>82550</xdr:rowOff>
    </xdr:to>
    <xdr:pic>
      <xdr:nvPicPr>
        <xdr:cNvPr id="2" name="Picture 1">
          <a:extLst>
            <a:ext uri="{FF2B5EF4-FFF2-40B4-BE49-F238E27FC236}">
              <a16:creationId xmlns:a16="http://schemas.microsoft.com/office/drawing/2014/main" id="{976A35A4-6272-443D-80D8-B2C3DC46DD1B}"/>
            </a:ext>
          </a:extLst>
        </xdr:cNvPr>
        <xdr:cNvPicPr>
          <a:picLocks noChangeAspect="1"/>
        </xdr:cNvPicPr>
      </xdr:nvPicPr>
      <xdr:blipFill>
        <a:blip xmlns:r="http://schemas.openxmlformats.org/officeDocument/2006/relationships" r:embed="rId3"/>
        <a:stretch>
          <a:fillRect/>
        </a:stretch>
      </xdr:blipFill>
      <xdr:spPr>
        <a:xfrm>
          <a:off x="142876" y="5759451"/>
          <a:ext cx="5418334" cy="3162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0</xdr:rowOff>
    </xdr:from>
    <xdr:to>
      <xdr:col>1</xdr:col>
      <xdr:colOff>479390</xdr:colOff>
      <xdr:row>4</xdr:row>
      <xdr:rowOff>9525</xdr:rowOff>
    </xdr:to>
    <xdr:pic>
      <xdr:nvPicPr>
        <xdr:cNvPr id="4" name="Picture 3">
          <a:extLst>
            <a:ext uri="{FF2B5EF4-FFF2-40B4-BE49-F238E27FC236}">
              <a16:creationId xmlns:a16="http://schemas.microsoft.com/office/drawing/2014/main" id="{176D5CBE-28E9-1A42-B593-0471C3DAF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200" y="165100"/>
          <a:ext cx="415890" cy="508000"/>
        </a:xfrm>
        <a:prstGeom prst="rect">
          <a:avLst/>
        </a:prstGeom>
      </xdr:spPr>
    </xdr:pic>
    <xdr:clientData/>
  </xdr:twoCellAnchor>
  <xdr:twoCellAnchor>
    <xdr:from>
      <xdr:col>2</xdr:col>
      <xdr:colOff>1381125</xdr:colOff>
      <xdr:row>2</xdr:row>
      <xdr:rowOff>58617</xdr:rowOff>
    </xdr:from>
    <xdr:to>
      <xdr:col>2</xdr:col>
      <xdr:colOff>2064979</xdr:colOff>
      <xdr:row>3</xdr:row>
      <xdr:rowOff>47626</xdr:rowOff>
    </xdr:to>
    <xdr:sp macro="" textlink="">
      <xdr:nvSpPr>
        <xdr:cNvPr id="9" name="TextBox 8">
          <a:hlinkClick xmlns:r="http://schemas.openxmlformats.org/officeDocument/2006/relationships" r:id="rId2"/>
          <a:extLst>
            <a:ext uri="{FF2B5EF4-FFF2-40B4-BE49-F238E27FC236}">
              <a16:creationId xmlns:a16="http://schemas.microsoft.com/office/drawing/2014/main" id="{1F2C74D1-1A41-224A-95AA-834E5BB44A47}"/>
            </a:ext>
          </a:extLst>
        </xdr:cNvPr>
        <xdr:cNvSpPr txBox="1"/>
      </xdr:nvSpPr>
      <xdr:spPr>
        <a:xfrm>
          <a:off x="5438775" y="372942"/>
          <a:ext cx="683854" cy="150934"/>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180463</xdr:rowOff>
    </xdr:to>
    <xdr:pic>
      <xdr:nvPicPr>
        <xdr:cNvPr id="5" name="Picture 4">
          <a:extLst>
            <a:ext uri="{FF2B5EF4-FFF2-40B4-BE49-F238E27FC236}">
              <a16:creationId xmlns:a16="http://schemas.microsoft.com/office/drawing/2014/main" id="{F7795924-B2C4-074E-9543-179221A61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8750"/>
          <a:ext cx="415890" cy="504313"/>
        </a:xfrm>
        <a:prstGeom prst="rect">
          <a:avLst/>
        </a:prstGeom>
      </xdr:spPr>
    </xdr:pic>
    <xdr:clientData/>
  </xdr:twoCellAnchor>
  <xdr:twoCellAnchor>
    <xdr:from>
      <xdr:col>7</xdr:col>
      <xdr:colOff>381000</xdr:colOff>
      <xdr:row>2</xdr:row>
      <xdr:rowOff>66385</xdr:rowOff>
    </xdr:from>
    <xdr:to>
      <xdr:col>8</xdr:col>
      <xdr:colOff>10532</xdr:colOff>
      <xdr:row>3</xdr:row>
      <xdr:rowOff>95250</xdr:rowOff>
    </xdr:to>
    <xdr:sp macro="" textlink="">
      <xdr:nvSpPr>
        <xdr:cNvPr id="6" name="TextBox 5">
          <a:hlinkClick xmlns:r="http://schemas.openxmlformats.org/officeDocument/2006/relationships" r:id="rId2"/>
          <a:extLst>
            <a:ext uri="{FF2B5EF4-FFF2-40B4-BE49-F238E27FC236}">
              <a16:creationId xmlns:a16="http://schemas.microsoft.com/office/drawing/2014/main" id="{BD27C821-A39C-D04C-9D8F-974A33238AB6}"/>
            </a:ext>
          </a:extLst>
        </xdr:cNvPr>
        <xdr:cNvSpPr txBox="1"/>
      </xdr:nvSpPr>
      <xdr:spPr>
        <a:xfrm>
          <a:off x="11363325" y="380710"/>
          <a:ext cx="724907" cy="19079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3" name="Picture 2">
          <a:extLst>
            <a:ext uri="{FF2B5EF4-FFF2-40B4-BE49-F238E27FC236}">
              <a16:creationId xmlns:a16="http://schemas.microsoft.com/office/drawing/2014/main" id="{0F394D76-F3B0-448F-927B-24F9656D75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165100"/>
          <a:ext cx="415890" cy="485263"/>
        </a:xfrm>
        <a:prstGeom prst="rect">
          <a:avLst/>
        </a:prstGeom>
      </xdr:spPr>
    </xdr:pic>
    <xdr:clientData/>
  </xdr:twoCellAnchor>
  <xdr:twoCellAnchor>
    <xdr:from>
      <xdr:col>5</xdr:col>
      <xdr:colOff>2724150</xdr:colOff>
      <xdr:row>2</xdr:row>
      <xdr:rowOff>69849</xdr:rowOff>
    </xdr:from>
    <xdr:to>
      <xdr:col>6</xdr:col>
      <xdr:colOff>2450</xdr:colOff>
      <xdr:row>3</xdr:row>
      <xdr:rowOff>66675</xdr:rowOff>
    </xdr:to>
    <xdr:sp macro="" textlink="">
      <xdr:nvSpPr>
        <xdr:cNvPr id="4" name="TextBox 3">
          <a:hlinkClick xmlns:r="http://schemas.openxmlformats.org/officeDocument/2006/relationships" r:id="rId2"/>
          <a:extLst>
            <a:ext uri="{FF2B5EF4-FFF2-40B4-BE49-F238E27FC236}">
              <a16:creationId xmlns:a16="http://schemas.microsoft.com/office/drawing/2014/main" id="{4F679DD9-ED56-47D6-A1A1-EBC463F788A5}"/>
            </a:ext>
          </a:extLst>
        </xdr:cNvPr>
        <xdr:cNvSpPr txBox="1"/>
      </xdr:nvSpPr>
      <xdr:spPr>
        <a:xfrm>
          <a:off x="11068050" y="384174"/>
          <a:ext cx="754925" cy="158751"/>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4" name="Picture 3">
          <a:extLst>
            <a:ext uri="{FF2B5EF4-FFF2-40B4-BE49-F238E27FC236}">
              <a16:creationId xmlns:a16="http://schemas.microsoft.com/office/drawing/2014/main" id="{9BE1D095-3549-9F4F-A501-7C4BABCCA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8750"/>
          <a:ext cx="415890" cy="504313"/>
        </a:xfrm>
        <a:prstGeom prst="rect">
          <a:avLst/>
        </a:prstGeom>
      </xdr:spPr>
    </xdr:pic>
    <xdr:clientData/>
  </xdr:twoCellAnchor>
  <xdr:twoCellAnchor>
    <xdr:from>
      <xdr:col>13</xdr:col>
      <xdr:colOff>1028701</xdr:colOff>
      <xdr:row>2</xdr:row>
      <xdr:rowOff>76200</xdr:rowOff>
    </xdr:from>
    <xdr:to>
      <xdr:col>13</xdr:col>
      <xdr:colOff>1716951</xdr:colOff>
      <xdr:row>3</xdr:row>
      <xdr:rowOff>76200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6860C075-A2FA-3E49-B18C-67E6562EE797}"/>
            </a:ext>
          </a:extLst>
        </xdr:cNvPr>
        <xdr:cNvSpPr txBox="1"/>
      </xdr:nvSpPr>
      <xdr:spPr>
        <a:xfrm>
          <a:off x="15706726" y="390525"/>
          <a:ext cx="688250" cy="1619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5" name="Picture 4">
          <a:extLst>
            <a:ext uri="{FF2B5EF4-FFF2-40B4-BE49-F238E27FC236}">
              <a16:creationId xmlns:a16="http://schemas.microsoft.com/office/drawing/2014/main" id="{5F1943AD-5B82-5640-99B7-21747151A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6</xdr:col>
      <xdr:colOff>123825</xdr:colOff>
      <xdr:row>2</xdr:row>
      <xdr:rowOff>47625</xdr:rowOff>
    </xdr:from>
    <xdr:to>
      <xdr:col>6</xdr:col>
      <xdr:colOff>825502</xdr:colOff>
      <xdr:row>3</xdr:row>
      <xdr:rowOff>47626</xdr:rowOff>
    </xdr:to>
    <xdr:sp macro="" textlink="">
      <xdr:nvSpPr>
        <xdr:cNvPr id="6" name="TextBox 5">
          <a:hlinkClick xmlns:r="http://schemas.openxmlformats.org/officeDocument/2006/relationships" r:id="rId2"/>
          <a:extLst>
            <a:ext uri="{FF2B5EF4-FFF2-40B4-BE49-F238E27FC236}">
              <a16:creationId xmlns:a16="http://schemas.microsoft.com/office/drawing/2014/main" id="{DEDF5AFE-470C-9749-829C-488ECCB11B79}"/>
            </a:ext>
          </a:extLst>
        </xdr:cNvPr>
        <xdr:cNvSpPr txBox="1"/>
      </xdr:nvSpPr>
      <xdr:spPr>
        <a:xfrm flipH="1">
          <a:off x="6686550" y="361950"/>
          <a:ext cx="701677" cy="161926"/>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5B7D270D-055C-EB46-ADEB-DA6DA0B6C9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6</xdr:col>
      <xdr:colOff>123825</xdr:colOff>
      <xdr:row>2</xdr:row>
      <xdr:rowOff>66674</xdr:rowOff>
    </xdr:from>
    <xdr:to>
      <xdr:col>7</xdr:col>
      <xdr:colOff>3174</xdr:colOff>
      <xdr:row>3</xdr:row>
      <xdr:rowOff>85724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8D49B9F6-DB6C-434E-B4FA-4F249862AB74}"/>
            </a:ext>
          </a:extLst>
        </xdr:cNvPr>
        <xdr:cNvSpPr txBox="1"/>
      </xdr:nvSpPr>
      <xdr:spPr>
        <a:xfrm flipH="1">
          <a:off x="6115050" y="380999"/>
          <a:ext cx="727074" cy="1809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4" name="Picture 3">
          <a:extLst>
            <a:ext uri="{FF2B5EF4-FFF2-40B4-BE49-F238E27FC236}">
              <a16:creationId xmlns:a16="http://schemas.microsoft.com/office/drawing/2014/main" id="{A5200329-CC7F-5347-B698-9BEE4F842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8750"/>
          <a:ext cx="415890" cy="504313"/>
        </a:xfrm>
        <a:prstGeom prst="rect">
          <a:avLst/>
        </a:prstGeom>
      </xdr:spPr>
    </xdr:pic>
    <xdr:clientData/>
  </xdr:twoCellAnchor>
  <xdr:twoCellAnchor>
    <xdr:from>
      <xdr:col>2</xdr:col>
      <xdr:colOff>1676400</xdr:colOff>
      <xdr:row>2</xdr:row>
      <xdr:rowOff>66675</xdr:rowOff>
    </xdr:from>
    <xdr:to>
      <xdr:col>3</xdr:col>
      <xdr:colOff>2450</xdr:colOff>
      <xdr:row>3</xdr:row>
      <xdr:rowOff>76200</xdr:rowOff>
    </xdr:to>
    <xdr:sp macro="" textlink="">
      <xdr:nvSpPr>
        <xdr:cNvPr id="6" name="TextBox 5">
          <a:hlinkClick xmlns:r="http://schemas.openxmlformats.org/officeDocument/2006/relationships" r:id="rId2"/>
          <a:extLst>
            <a:ext uri="{FF2B5EF4-FFF2-40B4-BE49-F238E27FC236}">
              <a16:creationId xmlns:a16="http://schemas.microsoft.com/office/drawing/2014/main" id="{B242F85F-1DEC-0140-9EC0-E60D950EA6C5}"/>
            </a:ext>
          </a:extLst>
        </xdr:cNvPr>
        <xdr:cNvSpPr txBox="1"/>
      </xdr:nvSpPr>
      <xdr:spPr>
        <a:xfrm>
          <a:off x="5019675" y="381000"/>
          <a:ext cx="735875" cy="1714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2" name="Picture 1">
          <a:extLst>
            <a:ext uri="{FF2B5EF4-FFF2-40B4-BE49-F238E27FC236}">
              <a16:creationId xmlns:a16="http://schemas.microsoft.com/office/drawing/2014/main" id="{FE19ADEB-83DA-4C09-B584-0DD8D897C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165100"/>
          <a:ext cx="415890" cy="485263"/>
        </a:xfrm>
        <a:prstGeom prst="rect">
          <a:avLst/>
        </a:prstGeom>
      </xdr:spPr>
    </xdr:pic>
    <xdr:clientData/>
  </xdr:twoCellAnchor>
  <xdr:twoCellAnchor>
    <xdr:from>
      <xdr:col>3</xdr:col>
      <xdr:colOff>1190625</xdr:colOff>
      <xdr:row>2</xdr:row>
      <xdr:rowOff>76200</xdr:rowOff>
    </xdr:from>
    <xdr:to>
      <xdr:col>4</xdr:col>
      <xdr:colOff>2450</xdr:colOff>
      <xdr:row>3</xdr:row>
      <xdr:rowOff>76200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E52CE3A0-0014-4446-A92F-3C1DD0399B31}"/>
            </a:ext>
          </a:extLst>
        </xdr:cNvPr>
        <xdr:cNvSpPr txBox="1"/>
      </xdr:nvSpPr>
      <xdr:spPr>
        <a:xfrm>
          <a:off x="8610600" y="390525"/>
          <a:ext cx="754925" cy="1619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2" name="Picture 1">
          <a:extLst>
            <a:ext uri="{FF2B5EF4-FFF2-40B4-BE49-F238E27FC236}">
              <a16:creationId xmlns:a16="http://schemas.microsoft.com/office/drawing/2014/main" id="{F69CB896-0414-4864-B416-9A105F674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165100"/>
          <a:ext cx="415890" cy="485263"/>
        </a:xfrm>
        <a:prstGeom prst="rect">
          <a:avLst/>
        </a:prstGeom>
      </xdr:spPr>
    </xdr:pic>
    <xdr:clientData/>
  </xdr:twoCellAnchor>
  <xdr:twoCellAnchor>
    <xdr:from>
      <xdr:col>3</xdr:col>
      <xdr:colOff>1228725</xdr:colOff>
      <xdr:row>2</xdr:row>
      <xdr:rowOff>76200</xdr:rowOff>
    </xdr:from>
    <xdr:to>
      <xdr:col>4</xdr:col>
      <xdr:colOff>2450</xdr:colOff>
      <xdr:row>3</xdr:row>
      <xdr:rowOff>95250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6870F1-9FE5-4C0C-86B5-547988BEBAEA}"/>
            </a:ext>
          </a:extLst>
        </xdr:cNvPr>
        <xdr:cNvSpPr txBox="1"/>
      </xdr:nvSpPr>
      <xdr:spPr>
        <a:xfrm>
          <a:off x="8648700" y="390525"/>
          <a:ext cx="716825" cy="1809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542925</xdr:colOff>
      <xdr:row>2</xdr:row>
      <xdr:rowOff>64206</xdr:rowOff>
    </xdr:from>
    <xdr:to>
      <xdr:col>6</xdr:col>
      <xdr:colOff>1201188</xdr:colOff>
      <xdr:row>3</xdr:row>
      <xdr:rowOff>76200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96A0CE6-1289-4CBD-A0E4-38A0BFA3CC16}"/>
            </a:ext>
          </a:extLst>
        </xdr:cNvPr>
        <xdr:cNvSpPr txBox="1"/>
      </xdr:nvSpPr>
      <xdr:spPr>
        <a:xfrm>
          <a:off x="10144125" y="378531"/>
          <a:ext cx="658263" cy="173919"/>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1</xdr:row>
      <xdr:rowOff>0</xdr:rowOff>
    </xdr:from>
    <xdr:to>
      <xdr:col>1</xdr:col>
      <xdr:colOff>412715</xdr:colOff>
      <xdr:row>3</xdr:row>
      <xdr:rowOff>174113</xdr:rowOff>
    </xdr:to>
    <xdr:pic>
      <xdr:nvPicPr>
        <xdr:cNvPr id="5" name="Picture 4">
          <a:extLst>
            <a:ext uri="{FF2B5EF4-FFF2-40B4-BE49-F238E27FC236}">
              <a16:creationId xmlns:a16="http://schemas.microsoft.com/office/drawing/2014/main" id="{0F5E3796-E626-4D02-BFE2-E02EB2B04D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61925"/>
          <a:ext cx="412715" cy="49796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AAED894A-3E24-5445-8113-CC4710318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2</xdr:col>
      <xdr:colOff>1187451</xdr:colOff>
      <xdr:row>2</xdr:row>
      <xdr:rowOff>44450</xdr:rowOff>
    </xdr:from>
    <xdr:to>
      <xdr:col>2</xdr:col>
      <xdr:colOff>1885950</xdr:colOff>
      <xdr:row>3</xdr:row>
      <xdr:rowOff>57150</xdr:rowOff>
    </xdr:to>
    <xdr:sp macro="" textlink="">
      <xdr:nvSpPr>
        <xdr:cNvPr id="5" name="TextBox 4">
          <a:hlinkClick xmlns:r="http://schemas.openxmlformats.org/officeDocument/2006/relationships" r:id="rId2"/>
          <a:extLst>
            <a:ext uri="{FF2B5EF4-FFF2-40B4-BE49-F238E27FC236}">
              <a16:creationId xmlns:a16="http://schemas.microsoft.com/office/drawing/2014/main" id="{9B9A2997-F46E-7D44-ADC2-7685C5F6107D}"/>
            </a:ext>
          </a:extLst>
        </xdr:cNvPr>
        <xdr:cNvSpPr txBox="1"/>
      </xdr:nvSpPr>
      <xdr:spPr>
        <a:xfrm>
          <a:off x="6692901" y="358775"/>
          <a:ext cx="698499" cy="1746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4067174</xdr:colOff>
      <xdr:row>2</xdr:row>
      <xdr:rowOff>56445</xdr:rowOff>
    </xdr:from>
    <xdr:to>
      <xdr:col>2</xdr:col>
      <xdr:colOff>4769887</xdr:colOff>
      <xdr:row>3</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D7BBB841-2EB4-4591-BD27-3DF22071AE54}"/>
            </a:ext>
          </a:extLst>
        </xdr:cNvPr>
        <xdr:cNvSpPr txBox="1"/>
      </xdr:nvSpPr>
      <xdr:spPr>
        <a:xfrm>
          <a:off x="8277224" y="370770"/>
          <a:ext cx="702713" cy="153106"/>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1</xdr:row>
      <xdr:rowOff>0</xdr:rowOff>
    </xdr:from>
    <xdr:to>
      <xdr:col>1</xdr:col>
      <xdr:colOff>412715</xdr:colOff>
      <xdr:row>3</xdr:row>
      <xdr:rowOff>161925</xdr:rowOff>
    </xdr:to>
    <xdr:pic>
      <xdr:nvPicPr>
        <xdr:cNvPr id="3" name="Picture 2">
          <a:extLst>
            <a:ext uri="{FF2B5EF4-FFF2-40B4-BE49-F238E27FC236}">
              <a16:creationId xmlns:a16="http://schemas.microsoft.com/office/drawing/2014/main" id="{511109C3-E454-45C1-AF59-FFB42E4413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 y="161925"/>
          <a:ext cx="412715" cy="4762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5E37F729-1EA1-B849-9772-8F3445FCD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3</xdr:col>
      <xdr:colOff>4629149</xdr:colOff>
      <xdr:row>2</xdr:row>
      <xdr:rowOff>85724</xdr:rowOff>
    </xdr:from>
    <xdr:to>
      <xdr:col>3</xdr:col>
      <xdr:colOff>5295174</xdr:colOff>
      <xdr:row>3</xdr:row>
      <xdr:rowOff>85724</xdr:rowOff>
    </xdr:to>
    <xdr:sp macro="" textlink="">
      <xdr:nvSpPr>
        <xdr:cNvPr id="5" name="TextBox 4">
          <a:hlinkClick xmlns:r="http://schemas.openxmlformats.org/officeDocument/2006/relationships" r:id="rId2"/>
          <a:extLst>
            <a:ext uri="{FF2B5EF4-FFF2-40B4-BE49-F238E27FC236}">
              <a16:creationId xmlns:a16="http://schemas.microsoft.com/office/drawing/2014/main" id="{6806A90C-19F8-F84A-AECB-5A2663DE499E}"/>
            </a:ext>
          </a:extLst>
        </xdr:cNvPr>
        <xdr:cNvSpPr txBox="1"/>
      </xdr:nvSpPr>
      <xdr:spPr>
        <a:xfrm>
          <a:off x="11515724" y="400049"/>
          <a:ext cx="666025" cy="1619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4" name="Picture 3">
          <a:extLst>
            <a:ext uri="{FF2B5EF4-FFF2-40B4-BE49-F238E27FC236}">
              <a16:creationId xmlns:a16="http://schemas.microsoft.com/office/drawing/2014/main" id="{324D2DA1-1DF4-294A-B4DF-494C01150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8750"/>
          <a:ext cx="415890" cy="504313"/>
        </a:xfrm>
        <a:prstGeom prst="rect">
          <a:avLst/>
        </a:prstGeom>
      </xdr:spPr>
    </xdr:pic>
    <xdr:clientData/>
  </xdr:twoCellAnchor>
  <xdr:twoCellAnchor>
    <xdr:from>
      <xdr:col>5</xdr:col>
      <xdr:colOff>361950</xdr:colOff>
      <xdr:row>2</xdr:row>
      <xdr:rowOff>53974</xdr:rowOff>
    </xdr:from>
    <xdr:to>
      <xdr:col>5</xdr:col>
      <xdr:colOff>1021625</xdr:colOff>
      <xdr:row>3</xdr:row>
      <xdr:rowOff>66674</xdr:rowOff>
    </xdr:to>
    <xdr:sp macro="" textlink="">
      <xdr:nvSpPr>
        <xdr:cNvPr id="5" name="TextBox 4">
          <a:hlinkClick xmlns:r="http://schemas.openxmlformats.org/officeDocument/2006/relationships" r:id="rId2"/>
          <a:extLst>
            <a:ext uri="{FF2B5EF4-FFF2-40B4-BE49-F238E27FC236}">
              <a16:creationId xmlns:a16="http://schemas.microsoft.com/office/drawing/2014/main" id="{6A555A3E-FE74-7F4E-9A34-913C60BB491A}"/>
            </a:ext>
          </a:extLst>
        </xdr:cNvPr>
        <xdr:cNvSpPr txBox="1"/>
      </xdr:nvSpPr>
      <xdr:spPr>
        <a:xfrm>
          <a:off x="12534900" y="368299"/>
          <a:ext cx="659675" cy="1746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183638</xdr:rowOff>
    </xdr:to>
    <xdr:pic>
      <xdr:nvPicPr>
        <xdr:cNvPr id="2" name="Picture 1">
          <a:extLst>
            <a:ext uri="{FF2B5EF4-FFF2-40B4-BE49-F238E27FC236}">
              <a16:creationId xmlns:a16="http://schemas.microsoft.com/office/drawing/2014/main" id="{3362CC1B-0314-479C-930A-C3A002979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61925"/>
          <a:ext cx="412715" cy="497963"/>
        </a:xfrm>
        <a:prstGeom prst="rect">
          <a:avLst/>
        </a:prstGeom>
      </xdr:spPr>
    </xdr:pic>
    <xdr:clientData/>
  </xdr:twoCellAnchor>
  <xdr:twoCellAnchor>
    <xdr:from>
      <xdr:col>2</xdr:col>
      <xdr:colOff>4686301</xdr:colOff>
      <xdr:row>2</xdr:row>
      <xdr:rowOff>53974</xdr:rowOff>
    </xdr:from>
    <xdr:to>
      <xdr:col>2</xdr:col>
      <xdr:colOff>5365025</xdr:colOff>
      <xdr:row>3</xdr:row>
      <xdr:rowOff>76199</xdr:rowOff>
    </xdr:to>
    <xdr:sp macro="" textlink="">
      <xdr:nvSpPr>
        <xdr:cNvPr id="3" name="TextBox 2">
          <a:hlinkClick xmlns:r="http://schemas.openxmlformats.org/officeDocument/2006/relationships" r:id="rId2"/>
          <a:extLst>
            <a:ext uri="{FF2B5EF4-FFF2-40B4-BE49-F238E27FC236}">
              <a16:creationId xmlns:a16="http://schemas.microsoft.com/office/drawing/2014/main" id="{4F336564-8DAD-412B-B879-0C419FC3A1F2}"/>
            </a:ext>
          </a:extLst>
        </xdr:cNvPr>
        <xdr:cNvSpPr txBox="1"/>
      </xdr:nvSpPr>
      <xdr:spPr>
        <a:xfrm>
          <a:off x="7886701" y="368299"/>
          <a:ext cx="678724" cy="17462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181040</xdr:rowOff>
    </xdr:to>
    <xdr:pic>
      <xdr:nvPicPr>
        <xdr:cNvPr id="4" name="Picture 3">
          <a:extLst>
            <a:ext uri="{FF2B5EF4-FFF2-40B4-BE49-F238E27FC236}">
              <a16:creationId xmlns:a16="http://schemas.microsoft.com/office/drawing/2014/main" id="{A30EFA56-82E4-EF46-8982-222888997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182" y="161636"/>
          <a:ext cx="415890" cy="504313"/>
        </a:xfrm>
        <a:prstGeom prst="rect">
          <a:avLst/>
        </a:prstGeom>
      </xdr:spPr>
    </xdr:pic>
    <xdr:clientData/>
  </xdr:twoCellAnchor>
  <xdr:twoCellAnchor>
    <xdr:from>
      <xdr:col>3</xdr:col>
      <xdr:colOff>5676899</xdr:colOff>
      <xdr:row>2</xdr:row>
      <xdr:rowOff>82837</xdr:rowOff>
    </xdr:from>
    <xdr:to>
      <xdr:col>3</xdr:col>
      <xdr:colOff>6345810</xdr:colOff>
      <xdr:row>3</xdr:row>
      <xdr:rowOff>95249</xdr:rowOff>
    </xdr:to>
    <xdr:sp macro="" textlink="">
      <xdr:nvSpPr>
        <xdr:cNvPr id="5" name="TextBox 4">
          <a:hlinkClick xmlns:r="http://schemas.openxmlformats.org/officeDocument/2006/relationships" r:id="rId2"/>
          <a:extLst>
            <a:ext uri="{FF2B5EF4-FFF2-40B4-BE49-F238E27FC236}">
              <a16:creationId xmlns:a16="http://schemas.microsoft.com/office/drawing/2014/main" id="{21D498D4-1C8F-D946-B35A-51CD5852E383}"/>
            </a:ext>
          </a:extLst>
        </xdr:cNvPr>
        <xdr:cNvSpPr txBox="1"/>
      </xdr:nvSpPr>
      <xdr:spPr>
        <a:xfrm>
          <a:off x="12915899" y="397162"/>
          <a:ext cx="668911" cy="174337"/>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164199</xdr:rowOff>
    </xdr:to>
    <xdr:pic>
      <xdr:nvPicPr>
        <xdr:cNvPr id="4" name="Picture 3">
          <a:extLst>
            <a:ext uri="{FF2B5EF4-FFF2-40B4-BE49-F238E27FC236}">
              <a16:creationId xmlns:a16="http://schemas.microsoft.com/office/drawing/2014/main" id="{BBD846E9-F7A3-B443-A366-CD3DFD61D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3" y="168469"/>
          <a:ext cx="415890" cy="504313"/>
        </a:xfrm>
        <a:prstGeom prst="rect">
          <a:avLst/>
        </a:prstGeom>
      </xdr:spPr>
    </xdr:pic>
    <xdr:clientData/>
  </xdr:twoCellAnchor>
  <xdr:twoCellAnchor>
    <xdr:from>
      <xdr:col>2</xdr:col>
      <xdr:colOff>6116735</xdr:colOff>
      <xdr:row>2</xdr:row>
      <xdr:rowOff>103673</xdr:rowOff>
    </xdr:from>
    <xdr:to>
      <xdr:col>2</xdr:col>
      <xdr:colOff>6836735</xdr:colOff>
      <xdr:row>3</xdr:row>
      <xdr:rowOff>96685</xdr:rowOff>
    </xdr:to>
    <xdr:sp macro="" textlink="">
      <xdr:nvSpPr>
        <xdr:cNvPr id="5" name="TextBox 4">
          <a:hlinkClick xmlns:r="http://schemas.openxmlformats.org/officeDocument/2006/relationships" r:id="rId2"/>
          <a:extLst>
            <a:ext uri="{FF2B5EF4-FFF2-40B4-BE49-F238E27FC236}">
              <a16:creationId xmlns:a16="http://schemas.microsoft.com/office/drawing/2014/main" id="{82B4FD58-C423-A54E-817B-CFF7A867C344}"/>
            </a:ext>
          </a:extLst>
        </xdr:cNvPr>
        <xdr:cNvSpPr txBox="1"/>
      </xdr:nvSpPr>
      <xdr:spPr>
        <a:xfrm>
          <a:off x="12155715" y="440612"/>
          <a:ext cx="720000" cy="161481"/>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xdr:from>
      <xdr:col>5</xdr:col>
      <xdr:colOff>2326821</xdr:colOff>
      <xdr:row>2</xdr:row>
      <xdr:rowOff>68262</xdr:rowOff>
    </xdr:from>
    <xdr:to>
      <xdr:col>5</xdr:col>
      <xdr:colOff>3037681</xdr:colOff>
      <xdr:row>3</xdr:row>
      <xdr:rowOff>110477</xdr:rowOff>
    </xdr:to>
    <xdr:sp macro="" textlink="">
      <xdr:nvSpPr>
        <xdr:cNvPr id="6" name="TextBox 5">
          <a:hlinkClick xmlns:r="http://schemas.openxmlformats.org/officeDocument/2006/relationships" r:id="rId3"/>
          <a:extLst>
            <a:ext uri="{FF2B5EF4-FFF2-40B4-BE49-F238E27FC236}">
              <a16:creationId xmlns:a16="http://schemas.microsoft.com/office/drawing/2014/main" id="{3C298DD9-3C64-41B6-9B26-81FD8114E8BB}"/>
            </a:ext>
          </a:extLst>
        </xdr:cNvPr>
        <xdr:cNvSpPr txBox="1"/>
      </xdr:nvSpPr>
      <xdr:spPr>
        <a:xfrm>
          <a:off x="14550571" y="385762"/>
          <a:ext cx="710860" cy="20096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180463</xdr:rowOff>
    </xdr:to>
    <xdr:pic>
      <xdr:nvPicPr>
        <xdr:cNvPr id="4" name="Picture 3">
          <a:extLst>
            <a:ext uri="{FF2B5EF4-FFF2-40B4-BE49-F238E27FC236}">
              <a16:creationId xmlns:a16="http://schemas.microsoft.com/office/drawing/2014/main" id="{72354922-70EC-2141-931C-769CEABD2E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875" y="158750"/>
          <a:ext cx="415890" cy="504313"/>
        </a:xfrm>
        <a:prstGeom prst="rect">
          <a:avLst/>
        </a:prstGeom>
      </xdr:spPr>
    </xdr:pic>
    <xdr:clientData/>
  </xdr:twoCellAnchor>
  <xdr:twoCellAnchor>
    <xdr:from>
      <xdr:col>4</xdr:col>
      <xdr:colOff>6905625</xdr:colOff>
      <xdr:row>2</xdr:row>
      <xdr:rowOff>96157</xdr:rowOff>
    </xdr:from>
    <xdr:to>
      <xdr:col>4</xdr:col>
      <xdr:colOff>7609750</xdr:colOff>
      <xdr:row>3</xdr:row>
      <xdr:rowOff>114300</xdr:rowOff>
    </xdr:to>
    <xdr:sp macro="" textlink="">
      <xdr:nvSpPr>
        <xdr:cNvPr id="5" name="TextBox 4">
          <a:hlinkClick xmlns:r="http://schemas.openxmlformats.org/officeDocument/2006/relationships" r:id="rId2"/>
          <a:extLst>
            <a:ext uri="{FF2B5EF4-FFF2-40B4-BE49-F238E27FC236}">
              <a16:creationId xmlns:a16="http://schemas.microsoft.com/office/drawing/2014/main" id="{10C08BD4-3550-0643-BBD9-87C05647E095}"/>
            </a:ext>
          </a:extLst>
        </xdr:cNvPr>
        <xdr:cNvSpPr txBox="1"/>
      </xdr:nvSpPr>
      <xdr:spPr>
        <a:xfrm>
          <a:off x="16525875" y="410482"/>
          <a:ext cx="704125" cy="180068"/>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8274B83D-BC0E-7044-B292-9E087A7C6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3</xdr:col>
      <xdr:colOff>1276350</xdr:colOff>
      <xdr:row>2</xdr:row>
      <xdr:rowOff>85726</xdr:rowOff>
    </xdr:from>
    <xdr:to>
      <xdr:col>4</xdr:col>
      <xdr:colOff>3173</xdr:colOff>
      <xdr:row>3</xdr:row>
      <xdr:rowOff>85725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4AA39D4B-00C4-694A-947B-3458150F0D24}"/>
            </a:ext>
          </a:extLst>
        </xdr:cNvPr>
        <xdr:cNvSpPr txBox="1"/>
      </xdr:nvSpPr>
      <xdr:spPr>
        <a:xfrm flipH="1">
          <a:off x="14897100" y="400051"/>
          <a:ext cx="622298" cy="161924"/>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2" name="Picture 3">
          <a:extLst>
            <a:ext uri="{FF2B5EF4-FFF2-40B4-BE49-F238E27FC236}">
              <a16:creationId xmlns:a16="http://schemas.microsoft.com/office/drawing/2014/main" id="{1B7AF992-9466-430C-9DF4-93A322046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61925"/>
          <a:ext cx="409540" cy="497963"/>
        </a:xfrm>
        <a:prstGeom prst="rect">
          <a:avLst/>
        </a:prstGeom>
      </xdr:spPr>
    </xdr:pic>
    <xdr:clientData/>
  </xdr:twoCellAnchor>
  <xdr:twoCellAnchor>
    <xdr:from>
      <xdr:col>4</xdr:col>
      <xdr:colOff>2952750</xdr:colOff>
      <xdr:row>2</xdr:row>
      <xdr:rowOff>44450</xdr:rowOff>
    </xdr:from>
    <xdr:to>
      <xdr:col>4</xdr:col>
      <xdr:colOff>3502025</xdr:colOff>
      <xdr:row>3</xdr:row>
      <xdr:rowOff>66675</xdr:rowOff>
    </xdr:to>
    <xdr:sp macro="" textlink="">
      <xdr:nvSpPr>
        <xdr:cNvPr id="3" name="TextBox 4">
          <a:hlinkClick xmlns:r="http://schemas.openxmlformats.org/officeDocument/2006/relationships" r:id="rId2"/>
          <a:extLst>
            <a:ext uri="{FF2B5EF4-FFF2-40B4-BE49-F238E27FC236}">
              <a16:creationId xmlns:a16="http://schemas.microsoft.com/office/drawing/2014/main" id="{DA2C734D-59E0-4826-9B58-ECD18FE33858}"/>
            </a:ext>
            <a:ext uri="{147F2762-F138-4A5C-976F-8EAC2B608ADB}">
              <a16:predDERef xmlns:a16="http://schemas.microsoft.com/office/drawing/2014/main" pred="{1B7AF992-9466-430C-9DF4-93A322046165}"/>
            </a:ext>
          </a:extLst>
        </xdr:cNvPr>
        <xdr:cNvSpPr txBox="1"/>
      </xdr:nvSpPr>
      <xdr:spPr>
        <a:xfrm>
          <a:off x="15554325" y="358775"/>
          <a:ext cx="549275" cy="18415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2C4C4739-F884-AE4A-9289-4F3A6C42D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48</xdr:col>
      <xdr:colOff>361950</xdr:colOff>
      <xdr:row>2</xdr:row>
      <xdr:rowOff>85725</xdr:rowOff>
    </xdr:from>
    <xdr:to>
      <xdr:col>49</xdr:col>
      <xdr:colOff>554900</xdr:colOff>
      <xdr:row>3</xdr:row>
      <xdr:rowOff>78931</xdr:rowOff>
    </xdr:to>
    <xdr:sp macro="" textlink="">
      <xdr:nvSpPr>
        <xdr:cNvPr id="5" name="TextBox 4">
          <a:hlinkClick xmlns:r="http://schemas.openxmlformats.org/officeDocument/2006/relationships" r:id="rId2"/>
          <a:extLst>
            <a:ext uri="{FF2B5EF4-FFF2-40B4-BE49-F238E27FC236}">
              <a16:creationId xmlns:a16="http://schemas.microsoft.com/office/drawing/2014/main" id="{6A8B620E-551D-C445-AD80-3461D9B8C36F}"/>
            </a:ext>
          </a:extLst>
        </xdr:cNvPr>
        <xdr:cNvSpPr txBox="1"/>
      </xdr:nvSpPr>
      <xdr:spPr>
        <a:xfrm>
          <a:off x="35032950" y="409575"/>
          <a:ext cx="640625" cy="155131"/>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6</xdr:row>
      <xdr:rowOff>0</xdr:rowOff>
    </xdr:from>
    <xdr:to>
      <xdr:col>10</xdr:col>
      <xdr:colOff>169974</xdr:colOff>
      <xdr:row>109</xdr:row>
      <xdr:rowOff>26487</xdr:rowOff>
    </xdr:to>
    <xdr:pic>
      <xdr:nvPicPr>
        <xdr:cNvPr id="2" name="Picture 1">
          <a:extLst>
            <a:ext uri="{FF2B5EF4-FFF2-40B4-BE49-F238E27FC236}">
              <a16:creationId xmlns:a16="http://schemas.microsoft.com/office/drawing/2014/main" id="{CD3B594D-7D2B-42B9-B848-5080EF4EE5EB}"/>
            </a:ext>
          </a:extLst>
        </xdr:cNvPr>
        <xdr:cNvPicPr>
          <a:picLocks noChangeAspect="1"/>
        </xdr:cNvPicPr>
      </xdr:nvPicPr>
      <xdr:blipFill>
        <a:blip xmlns:r="http://schemas.openxmlformats.org/officeDocument/2006/relationships" r:embed="rId3"/>
        <a:stretch>
          <a:fillRect/>
        </a:stretch>
      </xdr:blipFill>
      <xdr:spPr>
        <a:xfrm>
          <a:off x="228600" y="1247775"/>
          <a:ext cx="11809524" cy="16704762"/>
        </a:xfrm>
        <a:prstGeom prst="rect">
          <a:avLst/>
        </a:prstGeom>
      </xdr:spPr>
    </xdr:pic>
    <xdr:clientData/>
  </xdr:twoCellAnchor>
  <xdr:twoCellAnchor editAs="oneCell">
    <xdr:from>
      <xdr:col>10</xdr:col>
      <xdr:colOff>412750</xdr:colOff>
      <xdr:row>7</xdr:row>
      <xdr:rowOff>39688</xdr:rowOff>
    </xdr:from>
    <xdr:to>
      <xdr:col>30</xdr:col>
      <xdr:colOff>316024</xdr:colOff>
      <xdr:row>107</xdr:row>
      <xdr:rowOff>75700</xdr:rowOff>
    </xdr:to>
    <xdr:pic>
      <xdr:nvPicPr>
        <xdr:cNvPr id="3" name="Picture 2">
          <a:extLst>
            <a:ext uri="{FF2B5EF4-FFF2-40B4-BE49-F238E27FC236}">
              <a16:creationId xmlns:a16="http://schemas.microsoft.com/office/drawing/2014/main" id="{897D1A3C-7582-4EAB-90D4-58CAB09CF016}"/>
            </a:ext>
          </a:extLst>
        </xdr:cNvPr>
        <xdr:cNvPicPr>
          <a:picLocks noChangeAspect="1"/>
        </xdr:cNvPicPr>
      </xdr:nvPicPr>
      <xdr:blipFill>
        <a:blip xmlns:r="http://schemas.openxmlformats.org/officeDocument/2006/relationships" r:embed="rId4"/>
        <a:stretch>
          <a:fillRect/>
        </a:stretch>
      </xdr:blipFill>
      <xdr:spPr>
        <a:xfrm>
          <a:off x="12303125" y="1436688"/>
          <a:ext cx="11968274" cy="15911012"/>
        </a:xfrm>
        <a:prstGeom prst="rect">
          <a:avLst/>
        </a:prstGeom>
      </xdr:spPr>
    </xdr:pic>
    <xdr:clientData/>
  </xdr:twoCellAnchor>
  <xdr:twoCellAnchor editAs="oneCell">
    <xdr:from>
      <xdr:col>31</xdr:col>
      <xdr:colOff>127000</xdr:colOff>
      <xdr:row>7</xdr:row>
      <xdr:rowOff>55563</xdr:rowOff>
    </xdr:from>
    <xdr:to>
      <xdr:col>51</xdr:col>
      <xdr:colOff>177911</xdr:colOff>
      <xdr:row>107</xdr:row>
      <xdr:rowOff>91575</xdr:rowOff>
    </xdr:to>
    <xdr:pic>
      <xdr:nvPicPr>
        <xdr:cNvPr id="6" name="Picture 5">
          <a:extLst>
            <a:ext uri="{FF2B5EF4-FFF2-40B4-BE49-F238E27FC236}">
              <a16:creationId xmlns:a16="http://schemas.microsoft.com/office/drawing/2014/main" id="{905EF4EA-110F-4B44-94C5-353020441FBE}"/>
            </a:ext>
          </a:extLst>
        </xdr:cNvPr>
        <xdr:cNvPicPr>
          <a:picLocks noChangeAspect="1"/>
        </xdr:cNvPicPr>
      </xdr:nvPicPr>
      <xdr:blipFill>
        <a:blip xmlns:r="http://schemas.openxmlformats.org/officeDocument/2006/relationships" r:embed="rId5"/>
        <a:stretch>
          <a:fillRect/>
        </a:stretch>
      </xdr:blipFill>
      <xdr:spPr>
        <a:xfrm>
          <a:off x="24685625" y="1452563"/>
          <a:ext cx="11957161" cy="159110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412715</xdr:colOff>
      <xdr:row>3</xdr:row>
      <xdr:rowOff>174113</xdr:rowOff>
    </xdr:to>
    <xdr:pic>
      <xdr:nvPicPr>
        <xdr:cNvPr id="4" name="Picture 3">
          <a:extLst>
            <a:ext uri="{FF2B5EF4-FFF2-40B4-BE49-F238E27FC236}">
              <a16:creationId xmlns:a16="http://schemas.microsoft.com/office/drawing/2014/main" id="{0507DBB4-F0B6-D941-A1F9-FBCDCBCBF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4</xdr:col>
      <xdr:colOff>523875</xdr:colOff>
      <xdr:row>2</xdr:row>
      <xdr:rowOff>68261</xdr:rowOff>
    </xdr:from>
    <xdr:to>
      <xdr:col>4</xdr:col>
      <xdr:colOff>1209744</xdr:colOff>
      <xdr:row>3</xdr:row>
      <xdr:rowOff>76199</xdr:rowOff>
    </xdr:to>
    <xdr:sp macro="" textlink="">
      <xdr:nvSpPr>
        <xdr:cNvPr id="6" name="TextBox 5">
          <a:hlinkClick xmlns:r="http://schemas.openxmlformats.org/officeDocument/2006/relationships" r:id="rId2"/>
          <a:extLst>
            <a:ext uri="{FF2B5EF4-FFF2-40B4-BE49-F238E27FC236}">
              <a16:creationId xmlns:a16="http://schemas.microsoft.com/office/drawing/2014/main" id="{6B1D7CBA-3D0C-C74C-98E6-40A1CDEB2349}"/>
            </a:ext>
          </a:extLst>
        </xdr:cNvPr>
        <xdr:cNvSpPr txBox="1"/>
      </xdr:nvSpPr>
      <xdr:spPr>
        <a:xfrm>
          <a:off x="10829925" y="382586"/>
          <a:ext cx="685869" cy="169863"/>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11545</xdr:colOff>
      <xdr:row>1</xdr:row>
      <xdr:rowOff>0</xdr:rowOff>
    </xdr:from>
    <xdr:to>
      <xdr:col>1</xdr:col>
      <xdr:colOff>427435</xdr:colOff>
      <xdr:row>4</xdr:row>
      <xdr:rowOff>19404</xdr:rowOff>
    </xdr:to>
    <xdr:pic>
      <xdr:nvPicPr>
        <xdr:cNvPr id="5" name="Picture 4">
          <a:extLst>
            <a:ext uri="{FF2B5EF4-FFF2-40B4-BE49-F238E27FC236}">
              <a16:creationId xmlns:a16="http://schemas.microsoft.com/office/drawing/2014/main" id="{03C04517-45F7-5745-8533-564496947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090" y="161636"/>
          <a:ext cx="415890" cy="504313"/>
        </a:xfrm>
        <a:prstGeom prst="rect">
          <a:avLst/>
        </a:prstGeom>
      </xdr:spPr>
    </xdr:pic>
    <xdr:clientData/>
  </xdr:twoCellAnchor>
  <xdr:twoCellAnchor>
    <xdr:from>
      <xdr:col>4</xdr:col>
      <xdr:colOff>5781387</xdr:colOff>
      <xdr:row>2</xdr:row>
      <xdr:rowOff>84282</xdr:rowOff>
    </xdr:from>
    <xdr:to>
      <xdr:col>4</xdr:col>
      <xdr:colOff>6507737</xdr:colOff>
      <xdr:row>3</xdr:row>
      <xdr:rowOff>84127</xdr:rowOff>
    </xdr:to>
    <xdr:sp macro="" textlink="">
      <xdr:nvSpPr>
        <xdr:cNvPr id="8" name="TextBox 7">
          <a:hlinkClick xmlns:r="http://schemas.openxmlformats.org/officeDocument/2006/relationships" r:id="rId2"/>
          <a:extLst>
            <a:ext uri="{FF2B5EF4-FFF2-40B4-BE49-F238E27FC236}">
              <a16:creationId xmlns:a16="http://schemas.microsoft.com/office/drawing/2014/main" id="{B80AA76A-E03F-6742-AF94-0C3BC5F21FFF}"/>
            </a:ext>
          </a:extLst>
        </xdr:cNvPr>
        <xdr:cNvSpPr txBox="1"/>
      </xdr:nvSpPr>
      <xdr:spPr>
        <a:xfrm>
          <a:off x="17582862" y="398607"/>
          <a:ext cx="726350" cy="161770"/>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4389613</xdr:colOff>
      <xdr:row>2</xdr:row>
      <xdr:rowOff>56444</xdr:rowOff>
    </xdr:from>
    <xdr:to>
      <xdr:col>3</xdr:col>
      <xdr:colOff>1038</xdr:colOff>
      <xdr:row>3</xdr:row>
      <xdr:rowOff>31306</xdr:rowOff>
    </xdr:to>
    <xdr:sp macro="" textlink="">
      <xdr:nvSpPr>
        <xdr:cNvPr id="4" name="TextBox 3">
          <a:hlinkClick xmlns:r="http://schemas.openxmlformats.org/officeDocument/2006/relationships" r:id="rId1"/>
          <a:extLst>
            <a:ext uri="{FF2B5EF4-FFF2-40B4-BE49-F238E27FC236}">
              <a16:creationId xmlns:a16="http://schemas.microsoft.com/office/drawing/2014/main" id="{F17D1D67-B53F-EA48-AE37-1704F70FB36A}"/>
            </a:ext>
          </a:extLst>
        </xdr:cNvPr>
        <xdr:cNvSpPr txBox="1"/>
      </xdr:nvSpPr>
      <xdr:spPr>
        <a:xfrm>
          <a:off x="8504413" y="370769"/>
          <a:ext cx="726350" cy="136787"/>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twoCellAnchor editAs="oneCell">
    <xdr:from>
      <xdr:col>1</xdr:col>
      <xdr:colOff>0</xdr:colOff>
      <xdr:row>1</xdr:row>
      <xdr:rowOff>0</xdr:rowOff>
    </xdr:from>
    <xdr:to>
      <xdr:col>1</xdr:col>
      <xdr:colOff>409540</xdr:colOff>
      <xdr:row>3</xdr:row>
      <xdr:rowOff>158750</xdr:rowOff>
    </xdr:to>
    <xdr:pic>
      <xdr:nvPicPr>
        <xdr:cNvPr id="6" name="Picture 5">
          <a:extLst>
            <a:ext uri="{FF2B5EF4-FFF2-40B4-BE49-F238E27FC236}">
              <a16:creationId xmlns:a16="http://schemas.microsoft.com/office/drawing/2014/main" id="{92AB3CAA-EB66-CA41-9A0D-B1A599F23F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165100"/>
          <a:ext cx="415890" cy="50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174113</xdr:rowOff>
    </xdr:to>
    <xdr:pic>
      <xdr:nvPicPr>
        <xdr:cNvPr id="4" name="Picture 3">
          <a:extLst>
            <a:ext uri="{FF2B5EF4-FFF2-40B4-BE49-F238E27FC236}">
              <a16:creationId xmlns:a16="http://schemas.microsoft.com/office/drawing/2014/main" id="{E3A82155-B1CD-F444-B427-A90F10ED08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5100"/>
          <a:ext cx="415890" cy="504313"/>
        </a:xfrm>
        <a:prstGeom prst="rect">
          <a:avLst/>
        </a:prstGeom>
      </xdr:spPr>
    </xdr:pic>
    <xdr:clientData/>
  </xdr:twoCellAnchor>
  <xdr:twoCellAnchor>
    <xdr:from>
      <xdr:col>2</xdr:col>
      <xdr:colOff>2247900</xdr:colOff>
      <xdr:row>2</xdr:row>
      <xdr:rowOff>53975</xdr:rowOff>
    </xdr:from>
    <xdr:to>
      <xdr:col>2</xdr:col>
      <xdr:colOff>2942500</xdr:colOff>
      <xdr:row>3</xdr:row>
      <xdr:rowOff>47625</xdr:rowOff>
    </xdr:to>
    <xdr:sp macro="" textlink="">
      <xdr:nvSpPr>
        <xdr:cNvPr id="5" name="TextBox 4">
          <a:hlinkClick xmlns:r="http://schemas.openxmlformats.org/officeDocument/2006/relationships" r:id="rId2"/>
          <a:extLst>
            <a:ext uri="{FF2B5EF4-FFF2-40B4-BE49-F238E27FC236}">
              <a16:creationId xmlns:a16="http://schemas.microsoft.com/office/drawing/2014/main" id="{7BC008EF-3404-324C-9A8A-A79029112809}"/>
            </a:ext>
          </a:extLst>
        </xdr:cNvPr>
        <xdr:cNvSpPr txBox="1"/>
      </xdr:nvSpPr>
      <xdr:spPr>
        <a:xfrm>
          <a:off x="5543550" y="368300"/>
          <a:ext cx="694600" cy="155575"/>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409540</xdr:colOff>
      <xdr:row>3</xdr:row>
      <xdr:rowOff>180463</xdr:rowOff>
    </xdr:to>
    <xdr:pic>
      <xdr:nvPicPr>
        <xdr:cNvPr id="2" name="Picture 1">
          <a:extLst>
            <a:ext uri="{FF2B5EF4-FFF2-40B4-BE49-F238E27FC236}">
              <a16:creationId xmlns:a16="http://schemas.microsoft.com/office/drawing/2014/main" id="{2CBC6C24-E88F-41D7-B979-37DF4B5C24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161925"/>
          <a:ext cx="412715" cy="497963"/>
        </a:xfrm>
        <a:prstGeom prst="rect">
          <a:avLst/>
        </a:prstGeom>
      </xdr:spPr>
    </xdr:pic>
    <xdr:clientData/>
  </xdr:twoCellAnchor>
  <xdr:twoCellAnchor>
    <xdr:from>
      <xdr:col>6</xdr:col>
      <xdr:colOff>535781</xdr:colOff>
      <xdr:row>2</xdr:row>
      <xdr:rowOff>59531</xdr:rowOff>
    </xdr:from>
    <xdr:to>
      <xdr:col>6</xdr:col>
      <xdr:colOff>1250156</xdr:colOff>
      <xdr:row>3</xdr:row>
      <xdr:rowOff>69453</xdr:rowOff>
    </xdr:to>
    <xdr:sp macro="" textlink="">
      <xdr:nvSpPr>
        <xdr:cNvPr id="3" name="TextBox 2">
          <a:hlinkClick xmlns:r="http://schemas.openxmlformats.org/officeDocument/2006/relationships" r:id="rId2"/>
          <a:extLst>
            <a:ext uri="{FF2B5EF4-FFF2-40B4-BE49-F238E27FC236}">
              <a16:creationId xmlns:a16="http://schemas.microsoft.com/office/drawing/2014/main" id="{F19186AC-416D-4CA9-8606-6B7F2FA43883}"/>
            </a:ext>
          </a:extLst>
        </xdr:cNvPr>
        <xdr:cNvSpPr txBox="1"/>
      </xdr:nvSpPr>
      <xdr:spPr>
        <a:xfrm>
          <a:off x="9534922" y="367109"/>
          <a:ext cx="714375" cy="168672"/>
        </a:xfrm>
        <a:prstGeom prst="rect">
          <a:avLst/>
        </a:prstGeom>
        <a:solidFill>
          <a:schemeClr val="accent2"/>
        </a:solidFill>
        <a:ln w="9525" cmpd="sng">
          <a:no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700" b="1" i="0" baseline="0">
              <a:solidFill>
                <a:schemeClr val="accent1"/>
              </a:solidFill>
              <a:effectLst/>
              <a:latin typeface="+mn-lt"/>
              <a:ea typeface="+mn-ea"/>
              <a:cs typeface="+mn-cs"/>
            </a:rPr>
            <a:t>Home</a:t>
          </a:r>
          <a:endParaRPr lang="en-AU" sz="700" b="1">
            <a:solidFill>
              <a:schemeClr val="accent1"/>
            </a:solidFill>
            <a:effectLst/>
          </a:endParaRPr>
        </a:p>
      </xdr:txBody>
    </xdr:sp>
    <xdr:clientData/>
  </xdr:twoCellAnchor>
</xdr:wsDr>
</file>

<file path=xl/theme/theme1.xml><?xml version="1.0" encoding="utf-8"?>
<a:theme xmlns:a="http://schemas.openxmlformats.org/drawingml/2006/main" name="VODAFONE">
  <a:themeElements>
    <a:clrScheme name="South32">
      <a:dk1>
        <a:sysClr val="windowText" lastClr="000000"/>
      </a:dk1>
      <a:lt1>
        <a:sysClr val="window" lastClr="FFFFFF"/>
      </a:lt1>
      <a:dk2>
        <a:srgbClr val="4A4D4E"/>
      </a:dk2>
      <a:lt2>
        <a:srgbClr val="F2F2F2"/>
      </a:lt2>
      <a:accent1>
        <a:srgbClr val="304242"/>
      </a:accent1>
      <a:accent2>
        <a:srgbClr val="FFF20F"/>
      </a:accent2>
      <a:accent3>
        <a:srgbClr val="877B77"/>
      </a:accent3>
      <a:accent4>
        <a:srgbClr val="AD64A8"/>
      </a:accent4>
      <a:accent5>
        <a:srgbClr val="668CC8"/>
      </a:accent5>
      <a:accent6>
        <a:srgbClr val="009457"/>
      </a:accent6>
      <a:hlink>
        <a:srgbClr val="000000"/>
      </a:hlink>
      <a:folHlink>
        <a:srgbClr val="000000"/>
      </a:folHlink>
    </a:clrScheme>
    <a:fontScheme name="Custom 2">
      <a:majorFont>
        <a:latin typeface="Vodafone Rg"/>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accent2"/>
        </a:solidFill>
        <a:ln w="9525" cmpd="sng">
          <a:noFill/>
        </a:ln>
        <a:effectLst>
          <a:outerShdw blurRad="63500" sx="102000" sy="102000" algn="ctr" rotWithShape="0">
            <a:prstClr val="black">
              <a:alpha val="40000"/>
            </a:prstClr>
          </a:outerShdw>
        </a:effectLst>
      </a:spPr>
      <a:bodyPr vertOverflow="clip" horzOverflow="clip" wrap="square" rtlCol="0" anchor="ctr"/>
      <a:lstStyle>
        <a:defPPr marL="0" marR="0" indent="0" algn="ctr" defTabSz="914400" eaLnBrk="1" fontAlgn="auto" latinLnBrk="0" hangingPunct="1">
          <a:lnSpc>
            <a:spcPct val="100000"/>
          </a:lnSpc>
          <a:spcBef>
            <a:spcPts val="0"/>
          </a:spcBef>
          <a:spcAft>
            <a:spcPts val="0"/>
          </a:spcAft>
          <a:buClrTx/>
          <a:buSzTx/>
          <a:buFontTx/>
          <a:buNone/>
          <a:tabLst/>
          <a:defRPr sz="700" b="1" i="0" baseline="0">
            <a:solidFill>
              <a:schemeClr val="accent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south32.net/docs/default-source/suppliers/south32-sustainability-and-business-conduct-supplier-requirements-(english).pdf?sfvrsn=cade8b57_2" TargetMode="External"/><Relationship Id="rId13" Type="http://schemas.openxmlformats.org/officeDocument/2006/relationships/hyperlink" Target="https://www.south32.net/docs/default-source/values-and-commitments/south32-innovate-reconciliation-plan.pdf?sfvrsn=c1db638a_2" TargetMode="External"/><Relationship Id="rId18" Type="http://schemas.openxmlformats.org/officeDocument/2006/relationships/drawing" Target="../drawings/drawing2.xml"/><Relationship Id="rId3" Type="http://schemas.openxmlformats.org/officeDocument/2006/relationships/hyperlink" Target="https://www.south32.net/investors-media/investor-centre/annual-reporting-suite" TargetMode="External"/><Relationship Id="rId7" Type="http://schemas.openxmlformats.org/officeDocument/2006/relationships/hyperlink" Target="https://www.south32.net/who-we-are/our-approach/speak-up" TargetMode="External"/><Relationship Id="rId12" Type="http://schemas.openxmlformats.org/officeDocument/2006/relationships/hyperlink" Target="https://www.south32.net/docs/default-source/corporate-governance/south32-anti-bribery-and-corruption-english.pdf" TargetMode="External"/><Relationship Id="rId17" Type="http://schemas.openxmlformats.org/officeDocument/2006/relationships/printerSettings" Target="../printerSettings/printerSettings2.bin"/><Relationship Id="rId2" Type="http://schemas.openxmlformats.org/officeDocument/2006/relationships/hyperlink" Target="https://www.south32.net/investors-media/investor-centre/annual-reporting-suite" TargetMode="External"/><Relationship Id="rId16" Type="http://schemas.openxmlformats.org/officeDocument/2006/relationships/hyperlink" Target="https://www.south32.net/environment/waste-management" TargetMode="External"/><Relationship Id="rId1" Type="http://schemas.openxmlformats.org/officeDocument/2006/relationships/hyperlink" Target="https://www.south32.net/investors-media/investor-centre/annual-reporting-suite" TargetMode="External"/><Relationship Id="rId6" Type="http://schemas.openxmlformats.org/officeDocument/2006/relationships/hyperlink" Target="https://www.south32.net/docs/default-source/risk-and-governance/s32-code-of-business-conduct-speak-up-policy-(english).pdf?sfvrsn=e0de66d4_2" TargetMode="External"/><Relationship Id="rId11" Type="http://schemas.openxmlformats.org/officeDocument/2006/relationships/hyperlink" Target="https://www.south32.net/docs/default-source/community-and-society/our-approach-to-human-rights-for-publication.pdf?sfvrsn=758f0b5a_2" TargetMode="External"/><Relationship Id="rId5" Type="http://schemas.openxmlformats.org/officeDocument/2006/relationships/hyperlink" Target="https://www.south32.net/docs/default-source/corporate-governance/sustainability-policy-(2).pdf" TargetMode="External"/><Relationship Id="rId15" Type="http://schemas.openxmlformats.org/officeDocument/2006/relationships/hyperlink" Target="https://www.south32.net/docs/default-source/sustainability-reporting/fy21-sustainability-reporting/conflict-minerals-statement-(as-at-1-july-2021).pdf?sfvrsn=4a02c8ae_4" TargetMode="External"/><Relationship Id="rId10" Type="http://schemas.openxmlformats.org/officeDocument/2006/relationships/hyperlink" Target="https://www.south32.net/who-we-are/our-approach/industry-associations" TargetMode="External"/><Relationship Id="rId4" Type="http://schemas.openxmlformats.org/officeDocument/2006/relationships/hyperlink" Target="https://www.south32.net/investors-media/investor-centre/annual-reporting-suite" TargetMode="External"/><Relationship Id="rId9" Type="http://schemas.openxmlformats.org/officeDocument/2006/relationships/hyperlink" Target="https://www.south32.net/docs/default-source/cultural-heritage/our-approach-to-australian-aboriginal-and-torres-strait-islanders-cultural-heritage.pdf?sfvrsn=8b1bc0b5_4" TargetMode="External"/><Relationship Id="rId14" Type="http://schemas.openxmlformats.org/officeDocument/2006/relationships/hyperlink" Target="https://www.south32.net/docs/default-source/all-financial-results/reports-and-presentations/south32-report---wgea-2021.pdf?sfvrsn=22cf5a_2"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3.bin"/><Relationship Id="rId1" Type="http://schemas.openxmlformats.org/officeDocument/2006/relationships/hyperlink" Target="mailto:South32ESG@South32.net"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3"/>
  <sheetViews>
    <sheetView tabSelected="1" zoomScale="80" zoomScaleNormal="80" zoomScaleSheetLayoutView="100" workbookViewId="0">
      <selection activeCell="U44" sqref="U44"/>
    </sheetView>
  </sheetViews>
  <sheetFormatPr defaultColWidth="9" defaultRowHeight="12.75" customHeight="1"/>
  <cols>
    <col min="1" max="1" width="3.42578125" customWidth="1"/>
    <col min="13" max="13" width="3.42578125" customWidth="1"/>
    <col min="15" max="15" width="2.42578125" customWidth="1"/>
  </cols>
  <sheetData>
    <row r="1" spans="1:15" ht="13.35" customHeight="1">
      <c r="A1" s="1"/>
      <c r="B1" s="37"/>
      <c r="C1" s="37"/>
      <c r="D1" s="37"/>
      <c r="E1" s="37"/>
      <c r="F1" s="37"/>
      <c r="G1" s="37"/>
      <c r="H1" s="37"/>
      <c r="I1" s="37"/>
      <c r="J1" s="37"/>
      <c r="K1" s="37"/>
      <c r="L1" s="37"/>
      <c r="M1" s="37"/>
      <c r="N1" s="37"/>
      <c r="O1" s="37"/>
    </row>
    <row r="2" spans="1:15">
      <c r="A2" s="1"/>
      <c r="B2" s="465"/>
      <c r="C2" s="465"/>
      <c r="D2" s="465"/>
      <c r="E2" s="465"/>
      <c r="F2" s="465"/>
      <c r="G2" s="465"/>
      <c r="H2" s="465"/>
      <c r="I2" s="465"/>
      <c r="J2" s="465"/>
      <c r="K2" s="465"/>
      <c r="L2" s="465"/>
      <c r="M2" s="465"/>
      <c r="N2" s="465"/>
      <c r="O2" s="465"/>
    </row>
    <row r="3" spans="1:15" ht="20.25">
      <c r="A3" s="1"/>
      <c r="B3" s="9"/>
      <c r="C3" s="37"/>
      <c r="D3" s="37"/>
      <c r="E3" s="37"/>
      <c r="F3" s="37"/>
      <c r="G3" s="37"/>
      <c r="H3" s="37"/>
      <c r="I3" s="37"/>
      <c r="J3" s="37"/>
      <c r="K3" s="37"/>
      <c r="L3" s="37"/>
      <c r="M3" s="37"/>
      <c r="N3" s="37"/>
      <c r="O3" s="37"/>
    </row>
    <row r="4" spans="1:15">
      <c r="A4" s="1"/>
      <c r="B4" s="1"/>
      <c r="C4" s="1"/>
      <c r="D4" s="1"/>
      <c r="E4" s="1"/>
      <c r="F4" s="1"/>
      <c r="G4" s="1"/>
      <c r="H4" s="1"/>
      <c r="I4" s="1"/>
      <c r="J4" s="1"/>
      <c r="K4" s="1"/>
      <c r="L4" s="1"/>
      <c r="M4" s="1"/>
      <c r="N4" s="1"/>
      <c r="O4" s="1"/>
    </row>
    <row r="5" spans="1:15">
      <c r="A5" s="1"/>
      <c r="B5" s="1"/>
      <c r="C5" s="1"/>
      <c r="D5" s="1"/>
      <c r="E5" s="1"/>
      <c r="F5" s="1"/>
      <c r="G5" s="1"/>
      <c r="H5" s="1"/>
      <c r="I5" s="1"/>
      <c r="J5" s="1"/>
      <c r="K5" s="1"/>
      <c r="L5" s="1"/>
      <c r="M5" s="1"/>
      <c r="N5" s="1"/>
      <c r="O5" s="1"/>
    </row>
    <row r="6" spans="1:15">
      <c r="A6" s="1"/>
      <c r="B6" s="1"/>
      <c r="C6" s="1"/>
      <c r="D6" s="1"/>
      <c r="E6" s="1"/>
      <c r="F6" s="1"/>
      <c r="G6" s="1"/>
      <c r="H6" s="1"/>
      <c r="I6" s="1"/>
      <c r="J6" s="1"/>
      <c r="K6" s="1"/>
      <c r="L6" s="1"/>
      <c r="M6" s="1"/>
      <c r="N6" s="1"/>
      <c r="O6" s="1"/>
    </row>
    <row r="7" spans="1:15">
      <c r="A7" s="1"/>
      <c r="B7" s="1"/>
      <c r="C7" s="1"/>
      <c r="D7" s="1"/>
      <c r="E7" s="1"/>
      <c r="F7" s="1"/>
      <c r="G7" s="1"/>
      <c r="H7" s="1"/>
      <c r="I7" s="1"/>
      <c r="J7" s="1"/>
      <c r="K7" s="1"/>
      <c r="L7" s="1"/>
      <c r="M7" s="1"/>
      <c r="N7" s="1"/>
      <c r="O7" s="1"/>
    </row>
    <row r="8" spans="1:15">
      <c r="A8" s="1"/>
      <c r="B8" s="1"/>
      <c r="C8" s="1"/>
      <c r="D8" s="1"/>
      <c r="E8" s="1"/>
      <c r="F8" s="1"/>
      <c r="G8" s="1"/>
      <c r="H8" s="1"/>
      <c r="I8" s="1"/>
      <c r="J8" s="1"/>
      <c r="K8" s="1"/>
      <c r="L8" s="1"/>
      <c r="M8" s="1"/>
      <c r="N8" s="1"/>
      <c r="O8" s="1"/>
    </row>
    <row r="9" spans="1:15" ht="20.25">
      <c r="A9" s="1"/>
      <c r="B9" s="9"/>
      <c r="C9" s="37"/>
      <c r="D9" s="37"/>
      <c r="E9" s="37"/>
      <c r="F9" s="37"/>
      <c r="G9" s="37"/>
      <c r="H9" s="37"/>
      <c r="I9" s="37"/>
      <c r="J9" s="37"/>
      <c r="K9" s="37"/>
      <c r="L9" s="37"/>
      <c r="M9" s="37"/>
      <c r="N9" s="37"/>
      <c r="O9" s="37"/>
    </row>
    <row r="10" spans="1:15">
      <c r="A10" s="1"/>
      <c r="B10" s="1"/>
      <c r="C10" s="1"/>
      <c r="D10" s="1"/>
      <c r="E10" s="1"/>
      <c r="F10" s="1"/>
      <c r="G10" s="1"/>
      <c r="H10" s="1"/>
      <c r="I10" s="1"/>
      <c r="J10" s="1"/>
      <c r="K10" s="1"/>
      <c r="L10" s="1"/>
      <c r="M10" s="1"/>
      <c r="N10" s="1"/>
      <c r="O10" s="1"/>
    </row>
    <row r="11" spans="1:15">
      <c r="A11" s="1"/>
      <c r="B11" s="1"/>
      <c r="C11" s="1"/>
      <c r="D11" s="1"/>
      <c r="E11" s="1"/>
      <c r="F11" s="1"/>
      <c r="G11" s="1"/>
      <c r="H11" s="1"/>
      <c r="I11" s="1"/>
      <c r="J11" s="1"/>
      <c r="K11" s="1"/>
      <c r="L11" s="1"/>
      <c r="M11" s="1"/>
      <c r="N11" s="1"/>
      <c r="O11" s="1"/>
    </row>
    <row r="12" spans="1:15" ht="20.25">
      <c r="A12" s="1"/>
      <c r="B12" s="9"/>
      <c r="C12" s="37"/>
      <c r="D12" s="37"/>
      <c r="E12" s="37"/>
      <c r="F12" s="37"/>
      <c r="G12" s="37"/>
      <c r="H12" s="37"/>
      <c r="I12" s="37"/>
      <c r="J12" s="37"/>
      <c r="K12" s="37"/>
      <c r="L12" s="37"/>
      <c r="M12" s="37"/>
      <c r="N12" s="37"/>
      <c r="O12" s="37"/>
    </row>
    <row r="13" spans="1:15">
      <c r="A13" s="1"/>
      <c r="B13" s="1"/>
      <c r="C13" s="1"/>
      <c r="D13" s="1"/>
      <c r="E13" s="1"/>
      <c r="F13" s="1"/>
      <c r="G13" s="1"/>
      <c r="H13" s="1"/>
      <c r="I13" s="1"/>
      <c r="J13" s="1"/>
      <c r="K13" s="1"/>
      <c r="L13" s="1"/>
      <c r="M13" s="1"/>
      <c r="N13" s="1"/>
      <c r="O13" s="1"/>
    </row>
    <row r="14" spans="1:15">
      <c r="A14" s="1"/>
      <c r="B14" s="1"/>
      <c r="C14" s="1"/>
      <c r="D14" s="1"/>
      <c r="E14" s="1"/>
      <c r="F14" s="1"/>
      <c r="G14" s="1"/>
      <c r="H14" s="1"/>
      <c r="I14" s="1"/>
      <c r="J14" s="1"/>
      <c r="K14" s="1"/>
      <c r="L14" s="1"/>
      <c r="M14" s="1"/>
      <c r="N14" s="1"/>
      <c r="O14" s="1"/>
    </row>
    <row r="15" spans="1:15">
      <c r="A15" s="1"/>
      <c r="B15" s="1"/>
      <c r="C15" s="1"/>
      <c r="D15" s="1"/>
      <c r="E15" s="1"/>
      <c r="F15" s="1"/>
      <c r="G15" s="1"/>
      <c r="H15" s="1"/>
      <c r="I15" s="1"/>
      <c r="J15" s="1"/>
      <c r="K15" s="1"/>
      <c r="L15" s="1"/>
      <c r="M15" s="1"/>
      <c r="N15" s="1"/>
      <c r="O15" s="1"/>
    </row>
    <row r="16" spans="1:15">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A23" s="1"/>
      <c r="B23" s="1"/>
      <c r="C23" s="1"/>
      <c r="D23" s="1"/>
      <c r="E23" s="1"/>
      <c r="F23" s="1"/>
      <c r="G23" s="1"/>
      <c r="H23" s="1"/>
      <c r="I23" s="1"/>
      <c r="J23" s="1"/>
      <c r="K23" s="1"/>
      <c r="L23" s="1"/>
      <c r="M23" s="1"/>
      <c r="N23" s="1"/>
      <c r="O23" s="1"/>
    </row>
    <row r="24" spans="1:15">
      <c r="A24" s="1"/>
      <c r="B24" s="1"/>
      <c r="C24" s="1"/>
      <c r="D24" s="1"/>
      <c r="E24" s="1"/>
      <c r="F24" s="1"/>
      <c r="G24" s="1"/>
      <c r="H24" s="1"/>
      <c r="I24" s="1"/>
      <c r="J24" s="1"/>
      <c r="K24" s="1"/>
      <c r="L24" s="1"/>
      <c r="M24" s="1"/>
      <c r="N24" s="1"/>
      <c r="O24" s="1"/>
    </row>
    <row r="25" spans="1:15">
      <c r="A25" s="1"/>
      <c r="B25" s="1"/>
      <c r="C25" s="1"/>
      <c r="D25" s="1"/>
      <c r="E25" s="1"/>
      <c r="F25" s="1"/>
      <c r="G25" s="1"/>
      <c r="H25" s="1"/>
      <c r="I25" s="1"/>
      <c r="J25" s="1"/>
      <c r="K25" s="1"/>
      <c r="L25" s="1"/>
      <c r="M25" s="1"/>
      <c r="N25" s="1"/>
      <c r="O25" s="1"/>
    </row>
    <row r="26" spans="1:15">
      <c r="A26" s="1"/>
      <c r="B26" s="1"/>
      <c r="C26" s="1"/>
      <c r="D26" s="1"/>
      <c r="E26" s="1"/>
      <c r="F26" s="1"/>
      <c r="G26" s="1"/>
      <c r="H26" s="1"/>
      <c r="I26" s="1"/>
      <c r="J26" s="1"/>
      <c r="K26" s="1"/>
      <c r="L26" s="1"/>
      <c r="M26" s="1"/>
      <c r="N26" s="1"/>
      <c r="O26" s="1"/>
    </row>
    <row r="27" spans="1:15">
      <c r="A27" s="1"/>
      <c r="B27" s="1"/>
      <c r="C27" s="1"/>
      <c r="D27" s="1"/>
      <c r="E27" s="1"/>
      <c r="F27" s="1"/>
      <c r="G27" s="1"/>
      <c r="H27" s="1"/>
      <c r="I27" s="1"/>
      <c r="J27" s="1"/>
      <c r="K27" s="1"/>
      <c r="L27" s="1"/>
      <c r="M27" s="1"/>
      <c r="N27" s="1"/>
      <c r="O27" s="1"/>
    </row>
    <row r="28" spans="1:15" ht="20.25">
      <c r="A28" s="1"/>
      <c r="B28" s="49"/>
      <c r="C28" s="1"/>
      <c r="D28" s="1"/>
      <c r="E28" s="1"/>
      <c r="F28" s="1"/>
      <c r="G28" s="1"/>
      <c r="H28" s="1"/>
      <c r="I28" s="1"/>
      <c r="J28" s="1"/>
      <c r="K28" s="1"/>
      <c r="L28" s="1"/>
      <c r="M28" s="1"/>
      <c r="N28" s="1"/>
      <c r="O28" s="1"/>
    </row>
    <row r="29" spans="1:15" ht="20.25">
      <c r="A29" s="1"/>
      <c r="B29" s="49"/>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pans="1:15">
      <c r="A33" s="1"/>
      <c r="B33" s="1"/>
      <c r="C33" s="1"/>
      <c r="D33" s="1"/>
      <c r="E33" s="1"/>
      <c r="F33" s="1"/>
      <c r="G33" s="1"/>
      <c r="H33" s="1"/>
      <c r="I33" s="1"/>
      <c r="J33" s="1"/>
      <c r="K33" s="1"/>
      <c r="L33" s="1"/>
      <c r="M33" s="1"/>
      <c r="N33" s="1"/>
      <c r="O33" s="1"/>
    </row>
    <row r="34" spans="1:15">
      <c r="A34" s="1"/>
      <c r="B34" s="1"/>
      <c r="C34" s="1"/>
      <c r="D34" s="1"/>
      <c r="E34" s="1"/>
      <c r="F34" s="1"/>
      <c r="G34" s="1"/>
      <c r="H34" s="1"/>
      <c r="I34" s="1"/>
      <c r="J34" s="1"/>
      <c r="K34" s="1"/>
      <c r="L34" s="1"/>
      <c r="M34" s="1"/>
      <c r="N34" s="1"/>
      <c r="O34" s="1"/>
    </row>
    <row r="35" spans="1:15">
      <c r="A35" s="1"/>
      <c r="B35" s="1"/>
      <c r="C35" s="1"/>
      <c r="D35" s="1"/>
      <c r="E35" s="1"/>
      <c r="F35" s="1"/>
      <c r="G35" s="1"/>
      <c r="H35" s="1"/>
      <c r="I35" s="1"/>
      <c r="J35" s="1"/>
      <c r="K35" s="1"/>
      <c r="L35" s="1"/>
      <c r="M35" s="1"/>
      <c r="N35" s="1"/>
      <c r="O35" s="1"/>
    </row>
    <row r="36" spans="1:15">
      <c r="A36" s="1"/>
      <c r="B36" s="1"/>
      <c r="C36" s="1"/>
      <c r="D36" s="1"/>
      <c r="E36" s="1"/>
      <c r="F36" s="1"/>
      <c r="G36" s="1"/>
      <c r="H36" s="1"/>
      <c r="I36" s="1"/>
      <c r="J36" s="1"/>
      <c r="K36" s="1"/>
      <c r="L36" s="1"/>
      <c r="M36" s="1"/>
      <c r="N36" s="1"/>
      <c r="O36" s="1"/>
    </row>
    <row r="37" spans="1:15">
      <c r="A37" s="1"/>
      <c r="B37" s="1"/>
      <c r="C37" s="1"/>
      <c r="D37" s="1"/>
      <c r="E37" s="1"/>
      <c r="F37" s="1"/>
      <c r="G37" s="1"/>
      <c r="H37" s="1"/>
      <c r="I37" s="1"/>
      <c r="J37" s="1"/>
      <c r="K37" s="1"/>
      <c r="L37" s="1"/>
      <c r="M37" s="1"/>
      <c r="N37" s="1"/>
      <c r="O37" s="1"/>
    </row>
    <row r="38" spans="1:15">
      <c r="A38" s="1"/>
      <c r="B38" s="1"/>
      <c r="C38" s="1"/>
      <c r="D38" s="1"/>
      <c r="E38" s="1"/>
      <c r="F38" s="1"/>
      <c r="G38" s="1"/>
      <c r="H38" s="1"/>
      <c r="I38" s="1"/>
      <c r="J38" s="1"/>
      <c r="K38" s="1"/>
      <c r="L38" s="1"/>
      <c r="M38" s="1"/>
      <c r="N38" s="1"/>
      <c r="O38" s="1"/>
    </row>
    <row r="39" spans="1:15">
      <c r="A39" s="1"/>
      <c r="B39" s="1"/>
      <c r="C39" s="1"/>
      <c r="D39" s="1"/>
      <c r="E39" s="1"/>
      <c r="F39" s="1"/>
      <c r="G39" s="1"/>
      <c r="H39" s="1"/>
      <c r="I39" s="1"/>
      <c r="J39" s="1"/>
      <c r="K39" s="1"/>
      <c r="L39" s="1"/>
      <c r="M39" s="1"/>
      <c r="N39" s="1"/>
      <c r="O39" s="1"/>
    </row>
    <row r="40" spans="1:15">
      <c r="A40" s="1"/>
      <c r="B40" s="1"/>
      <c r="C40" s="1"/>
      <c r="D40" s="1"/>
      <c r="E40" s="1"/>
      <c r="F40" s="1"/>
      <c r="G40" s="1"/>
      <c r="H40" s="1"/>
      <c r="I40" s="1"/>
      <c r="J40" s="1"/>
      <c r="K40" s="1"/>
      <c r="L40" s="1"/>
      <c r="M40" s="1"/>
      <c r="N40" s="1"/>
      <c r="O40" s="1"/>
    </row>
    <row r="41" spans="1:15">
      <c r="A41" s="1"/>
      <c r="B41" s="1"/>
      <c r="C41" s="1"/>
      <c r="D41" s="1"/>
      <c r="E41" s="1"/>
      <c r="F41" s="1"/>
      <c r="G41" s="1"/>
      <c r="H41" s="1"/>
      <c r="I41" s="1"/>
      <c r="J41" s="1"/>
      <c r="K41" s="1"/>
      <c r="L41" s="1"/>
      <c r="M41" s="1"/>
      <c r="N41" s="1"/>
      <c r="O41" s="1"/>
    </row>
    <row r="42" spans="1:15">
      <c r="A42" s="1"/>
      <c r="B42" s="1"/>
      <c r="C42" s="1"/>
      <c r="D42" s="1"/>
      <c r="E42" s="1"/>
      <c r="F42" s="1"/>
      <c r="G42" s="1"/>
      <c r="H42" s="1"/>
      <c r="I42" s="1"/>
      <c r="J42" s="1"/>
      <c r="K42" s="1"/>
      <c r="L42" s="1"/>
      <c r="M42" s="1"/>
      <c r="N42" s="1"/>
      <c r="O42" s="1"/>
    </row>
    <row r="43" spans="1:15">
      <c r="A43" s="1"/>
      <c r="B43" s="1"/>
      <c r="C43" s="1"/>
      <c r="D43" s="1"/>
      <c r="E43" s="1"/>
      <c r="F43" s="1"/>
      <c r="G43" s="1"/>
      <c r="H43" s="1"/>
      <c r="I43" s="1"/>
      <c r="J43" s="1"/>
      <c r="K43" s="1"/>
      <c r="L43" s="1"/>
      <c r="M43" s="1"/>
      <c r="N43" s="1"/>
      <c r="O43" s="1"/>
    </row>
    <row r="44" spans="1:15">
      <c r="A44" s="1"/>
      <c r="B44" s="1"/>
      <c r="C44" s="1"/>
      <c r="D44" s="1"/>
      <c r="E44" s="1"/>
      <c r="F44" s="1"/>
      <c r="G44" s="1"/>
      <c r="H44" s="1"/>
      <c r="I44" s="1"/>
      <c r="J44" s="1"/>
      <c r="K44" s="1"/>
      <c r="L44" s="1"/>
      <c r="M44" s="1"/>
      <c r="N44" s="1"/>
      <c r="O44" s="1"/>
    </row>
    <row r="45" spans="1:15">
      <c r="A45" s="1"/>
      <c r="B45" s="1"/>
      <c r="C45" s="1"/>
      <c r="D45" s="1"/>
      <c r="E45" s="1"/>
      <c r="F45" s="1"/>
      <c r="G45" s="1"/>
      <c r="H45" s="1"/>
      <c r="I45" s="1"/>
      <c r="J45" s="1"/>
      <c r="K45" s="1"/>
      <c r="L45" s="1"/>
      <c r="M45" s="1"/>
      <c r="N45" s="1"/>
      <c r="O45" s="1"/>
    </row>
    <row r="46" spans="1:15">
      <c r="A46" s="1"/>
      <c r="B46" s="1"/>
      <c r="C46" s="1"/>
      <c r="D46" s="1"/>
      <c r="E46" s="1"/>
      <c r="F46" s="1"/>
      <c r="G46" s="1"/>
      <c r="H46" s="1"/>
      <c r="I46" s="1"/>
      <c r="J46" s="1"/>
      <c r="K46" s="1"/>
      <c r="L46" s="1"/>
      <c r="M46" s="1"/>
      <c r="N46" s="1"/>
      <c r="O46" s="1"/>
    </row>
    <row r="47" spans="1:15">
      <c r="A47" s="1"/>
      <c r="B47" s="1"/>
      <c r="C47" s="1"/>
      <c r="D47" s="1"/>
      <c r="E47" s="1"/>
      <c r="F47" s="1"/>
      <c r="G47" s="1"/>
      <c r="H47" s="1"/>
      <c r="I47" s="1"/>
      <c r="J47" s="1"/>
      <c r="K47" s="1"/>
      <c r="L47" s="1"/>
      <c r="M47" s="1"/>
      <c r="N47" s="1"/>
      <c r="O47" s="1"/>
    </row>
    <row r="48" spans="1:15">
      <c r="A48" s="1"/>
      <c r="B48" s="1"/>
      <c r="C48" s="1"/>
      <c r="D48" s="1"/>
      <c r="E48" s="1"/>
      <c r="F48" s="1"/>
      <c r="G48" s="1"/>
      <c r="H48" s="1"/>
      <c r="I48" s="1"/>
      <c r="J48" s="1"/>
      <c r="K48" s="1"/>
      <c r="L48" s="1"/>
      <c r="M48" s="1"/>
      <c r="N48" s="1"/>
      <c r="O48" s="1"/>
    </row>
    <row r="49" spans="1:15">
      <c r="A49" s="1"/>
      <c r="B49" s="1"/>
      <c r="C49" s="1"/>
      <c r="D49" s="1"/>
      <c r="E49" s="1"/>
      <c r="F49" s="1"/>
      <c r="G49" s="1"/>
      <c r="H49" s="1"/>
      <c r="I49" s="1"/>
      <c r="J49" s="1"/>
      <c r="K49" s="1"/>
      <c r="L49" s="1"/>
      <c r="M49" s="1"/>
      <c r="N49" s="1"/>
      <c r="O49" s="1"/>
    </row>
    <row r="50" spans="1:15">
      <c r="A50" s="1"/>
      <c r="B50" s="1"/>
      <c r="C50" s="1"/>
      <c r="D50" s="1"/>
      <c r="E50" s="1"/>
      <c r="F50" s="1"/>
      <c r="G50" s="1"/>
      <c r="H50" s="1"/>
      <c r="I50" s="1"/>
      <c r="J50" s="1"/>
      <c r="K50" s="1"/>
      <c r="L50" s="1"/>
      <c r="M50" s="1"/>
      <c r="N50" s="1"/>
      <c r="O50" s="1"/>
    </row>
    <row r="51" spans="1:15">
      <c r="A51" s="1"/>
      <c r="B51" s="1"/>
      <c r="C51" s="1"/>
      <c r="D51" s="1"/>
      <c r="E51" s="1"/>
      <c r="F51" s="1"/>
      <c r="G51" s="1"/>
      <c r="H51" s="1"/>
      <c r="I51" s="1"/>
      <c r="J51" s="1"/>
      <c r="K51" s="1"/>
      <c r="L51" s="1"/>
      <c r="M51" s="1"/>
      <c r="N51" s="1"/>
      <c r="O51" s="1"/>
    </row>
    <row r="52" spans="1:15">
      <c r="A52" s="1"/>
      <c r="B52" s="1"/>
      <c r="C52" s="1"/>
      <c r="D52" s="1"/>
      <c r="E52" s="1"/>
      <c r="F52" s="1"/>
      <c r="G52" s="1"/>
      <c r="H52" s="1"/>
      <c r="I52" s="1"/>
      <c r="J52" s="1"/>
      <c r="K52" s="1"/>
      <c r="L52" s="1"/>
      <c r="M52" s="1"/>
      <c r="N52" s="1"/>
      <c r="O52" s="1"/>
    </row>
    <row r="53" spans="1:15">
      <c r="A53" s="1"/>
      <c r="B53" s="1"/>
      <c r="C53" s="1"/>
      <c r="D53" s="1"/>
      <c r="E53" s="1"/>
      <c r="F53" s="1"/>
      <c r="G53" s="1"/>
      <c r="H53" s="1"/>
      <c r="I53" s="1"/>
      <c r="J53" s="1"/>
      <c r="K53" s="1"/>
      <c r="L53" s="1"/>
      <c r="M53" s="1"/>
      <c r="N53" s="1"/>
      <c r="O53" s="1"/>
    </row>
    <row r="54" spans="1:15">
      <c r="A54" s="1"/>
      <c r="B54" s="1"/>
      <c r="C54" s="1"/>
      <c r="D54" s="1"/>
      <c r="E54" s="1"/>
      <c r="F54" s="1"/>
      <c r="G54" s="1"/>
      <c r="H54" s="1"/>
      <c r="I54" s="1"/>
      <c r="J54" s="1"/>
      <c r="K54" s="1"/>
      <c r="L54" s="1"/>
      <c r="M54" s="1"/>
      <c r="N54" s="1"/>
      <c r="O54" s="1"/>
    </row>
    <row r="55" spans="1:15">
      <c r="A55" s="1"/>
      <c r="B55" s="1"/>
      <c r="C55" s="1"/>
      <c r="D55" s="1"/>
      <c r="E55" s="1"/>
      <c r="F55" s="1"/>
      <c r="G55" s="1"/>
      <c r="H55" s="1"/>
      <c r="I55" s="1"/>
      <c r="J55" s="1"/>
      <c r="K55" s="1"/>
      <c r="L55" s="1"/>
      <c r="M55" s="1"/>
      <c r="N55" s="1"/>
      <c r="O55" s="1"/>
    </row>
    <row r="56" spans="1:15">
      <c r="A56" s="1"/>
      <c r="B56" s="1"/>
      <c r="C56" s="1"/>
      <c r="D56" s="1"/>
      <c r="E56" s="1"/>
      <c r="F56" s="1"/>
      <c r="G56" s="1"/>
      <c r="H56" s="1"/>
      <c r="I56" s="1"/>
      <c r="J56" s="1"/>
      <c r="K56" s="1"/>
      <c r="L56" s="1"/>
      <c r="M56" s="1"/>
      <c r="N56" s="1"/>
      <c r="O56" s="1"/>
    </row>
    <row r="57" spans="1:15">
      <c r="A57" s="1"/>
      <c r="B57" s="1"/>
      <c r="C57" s="1"/>
      <c r="D57" s="1"/>
      <c r="E57" s="1"/>
      <c r="F57" s="1"/>
      <c r="G57" s="1"/>
      <c r="H57" s="1"/>
      <c r="I57" s="1"/>
      <c r="J57" s="1"/>
      <c r="K57" s="1"/>
      <c r="L57" s="1"/>
      <c r="M57" s="1"/>
      <c r="N57" s="1"/>
      <c r="O57" s="1"/>
    </row>
    <row r="58" spans="1:15">
      <c r="A58" s="1"/>
      <c r="B58" s="1"/>
      <c r="C58" s="1"/>
      <c r="D58" s="1"/>
      <c r="E58" s="1"/>
      <c r="F58" s="1"/>
      <c r="G58" s="1"/>
      <c r="H58" s="1"/>
      <c r="I58" s="1"/>
      <c r="J58" s="1"/>
      <c r="K58" s="1"/>
      <c r="L58" s="1"/>
      <c r="M58" s="1"/>
      <c r="N58" s="1"/>
      <c r="O58" s="1"/>
    </row>
    <row r="59" spans="1:15">
      <c r="A59" s="1"/>
      <c r="B59" s="1"/>
      <c r="C59" s="1"/>
      <c r="D59" s="1"/>
      <c r="E59" s="1"/>
      <c r="F59" s="1"/>
      <c r="G59" s="1"/>
      <c r="H59" s="1"/>
      <c r="I59" s="1"/>
      <c r="J59" s="1"/>
      <c r="K59" s="1"/>
      <c r="L59" s="1"/>
      <c r="M59" s="1"/>
      <c r="N59" s="1"/>
      <c r="O59" s="1"/>
    </row>
    <row r="60" spans="1:15">
      <c r="A60" s="1"/>
      <c r="B60" s="1"/>
      <c r="C60" s="1"/>
      <c r="D60" s="1"/>
      <c r="E60" s="1"/>
      <c r="F60" s="1"/>
      <c r="G60" s="1"/>
      <c r="H60" s="1"/>
      <c r="I60" s="1"/>
      <c r="J60" s="1"/>
      <c r="K60" s="1"/>
      <c r="L60" s="1"/>
      <c r="M60" s="1"/>
      <c r="N60" s="1"/>
      <c r="O60" s="1"/>
    </row>
    <row r="61" spans="1:15">
      <c r="A61" s="1"/>
      <c r="B61" s="1"/>
      <c r="C61" s="1"/>
      <c r="D61" s="1"/>
      <c r="E61" s="1"/>
      <c r="F61" s="1"/>
      <c r="G61" s="1"/>
      <c r="H61" s="1"/>
      <c r="I61" s="1"/>
      <c r="J61" s="1"/>
      <c r="K61" s="1"/>
      <c r="L61" s="1"/>
      <c r="M61" s="1"/>
      <c r="N61" s="1"/>
      <c r="O61" s="1"/>
    </row>
    <row r="62" spans="1:15">
      <c r="A62" s="1"/>
      <c r="B62" s="1"/>
      <c r="C62" s="1"/>
      <c r="D62" s="1"/>
      <c r="E62" s="1"/>
      <c r="F62" s="1"/>
      <c r="G62" s="1"/>
      <c r="H62" s="1"/>
      <c r="I62" s="1"/>
      <c r="J62" s="1"/>
      <c r="K62" s="1"/>
      <c r="L62" s="1"/>
      <c r="M62" s="1"/>
      <c r="N62" s="1"/>
      <c r="O62" s="1"/>
    </row>
    <row r="63" spans="1:15">
      <c r="A63" s="1"/>
      <c r="B63" s="1"/>
      <c r="C63" s="1"/>
      <c r="D63" s="1"/>
      <c r="E63" s="1"/>
      <c r="F63" s="1"/>
      <c r="G63" s="1"/>
      <c r="H63" s="1"/>
      <c r="I63" s="1"/>
      <c r="J63" s="1"/>
      <c r="K63" s="1"/>
      <c r="L63" s="1"/>
      <c r="M63" s="1"/>
      <c r="N63" s="1"/>
      <c r="O63" s="1"/>
    </row>
  </sheetData>
  <sheetProtection algorithmName="SHA-512" hashValue="VITk+P890QGPl/m9OgvZIVjzX99V9CXApLvE8JsTJl3Q/S9/0S1I6P9GgO34GgJ0xrhMGsPPExDdHyH5pBy+tA==" saltValue="TzhOU+qv5dHfdHaup6z8oQ==" spinCount="100000" sheet="1" objects="1" scenarios="1"/>
  <mergeCells count="1">
    <mergeCell ref="B2:O2"/>
  </mergeCells>
  <pageMargins left="0.70866141732283472" right="0.70866141732283472" top="0.74803149606299213" bottom="0.74803149606299213" header="0.31496062992125984" footer="0.31496062992125984"/>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topLeftCell="A19" zoomScale="96" zoomScaleNormal="96" zoomScaleSheetLayoutView="100" workbookViewId="0">
      <selection activeCell="I10" sqref="I10"/>
    </sheetView>
  </sheetViews>
  <sheetFormatPr defaultColWidth="9" defaultRowHeight="12.75" customHeight="1"/>
  <cols>
    <col min="1" max="1" width="3.42578125" customWidth="1"/>
    <col min="2" max="2" width="77.140625" customWidth="1"/>
    <col min="3" max="7" width="12.140625" customWidth="1"/>
    <col min="9" max="9" width="52.140625" customWidth="1"/>
  </cols>
  <sheetData>
    <row r="1" spans="1:9" ht="13.35" customHeight="1">
      <c r="A1" s="1"/>
      <c r="B1" s="37"/>
      <c r="C1" s="37"/>
      <c r="D1" s="37"/>
      <c r="E1" s="37"/>
      <c r="F1" s="37"/>
      <c r="G1" s="37"/>
      <c r="H1" s="37"/>
      <c r="I1" s="37"/>
    </row>
    <row r="2" spans="1:9">
      <c r="A2" s="1"/>
      <c r="B2" s="37"/>
      <c r="C2" s="37"/>
      <c r="D2" s="37"/>
      <c r="E2" s="37"/>
      <c r="F2" s="2"/>
      <c r="G2" s="2" t="s">
        <v>0</v>
      </c>
      <c r="H2" s="37"/>
      <c r="I2" s="37"/>
    </row>
    <row r="3" spans="1:9">
      <c r="A3" s="1"/>
      <c r="B3" s="37"/>
      <c r="C3" s="37"/>
      <c r="D3" s="37"/>
      <c r="E3" s="37"/>
      <c r="F3" s="3"/>
      <c r="G3" s="3"/>
      <c r="H3" s="37"/>
      <c r="I3" s="37"/>
    </row>
    <row r="4" spans="1:9" ht="27.95" customHeight="1">
      <c r="A4" s="1"/>
      <c r="B4" s="37"/>
      <c r="C4" s="37"/>
      <c r="D4" s="37"/>
      <c r="E4" s="37"/>
      <c r="F4" s="37"/>
      <c r="G4" s="37"/>
      <c r="H4" s="37"/>
      <c r="I4" s="37"/>
    </row>
    <row r="5" spans="1:9" ht="20.25">
      <c r="A5" s="1"/>
      <c r="B5" s="50" t="s">
        <v>30</v>
      </c>
      <c r="C5" s="37"/>
      <c r="D5" s="37"/>
      <c r="E5" s="37"/>
      <c r="F5" s="37"/>
      <c r="G5" s="37"/>
      <c r="H5" s="37"/>
      <c r="I5" s="37"/>
    </row>
    <row r="6" spans="1:9" ht="14.1" customHeight="1">
      <c r="A6" s="37"/>
      <c r="B6" s="50"/>
      <c r="C6" s="37"/>
      <c r="D6" s="37"/>
      <c r="E6" s="37"/>
      <c r="F6" s="37"/>
      <c r="G6" s="37"/>
      <c r="H6" s="37"/>
      <c r="I6" s="37"/>
    </row>
    <row r="7" spans="1:9" ht="39.6" customHeight="1">
      <c r="A7" s="1"/>
      <c r="B7" s="471" t="s">
        <v>156</v>
      </c>
      <c r="C7" s="471"/>
      <c r="D7" s="471"/>
      <c r="E7" s="471"/>
      <c r="F7" s="471"/>
      <c r="G7" s="471"/>
      <c r="H7" s="37"/>
      <c r="I7" s="179"/>
    </row>
    <row r="8" spans="1:9">
      <c r="A8" s="1"/>
      <c r="B8" s="5"/>
      <c r="C8" s="6"/>
      <c r="D8" s="37"/>
      <c r="E8" s="37"/>
      <c r="F8" s="37"/>
      <c r="G8" s="37"/>
      <c r="H8" s="37"/>
      <c r="I8" s="37"/>
    </row>
    <row r="9" spans="1:9" ht="15">
      <c r="A9" s="15"/>
      <c r="B9" s="490" t="s">
        <v>157</v>
      </c>
      <c r="C9" s="490"/>
      <c r="D9" s="490"/>
      <c r="E9" s="490"/>
      <c r="F9" s="490"/>
      <c r="G9" s="490"/>
      <c r="H9" s="38"/>
      <c r="I9" s="38"/>
    </row>
    <row r="10" spans="1:9" ht="15" thickBot="1">
      <c r="A10" s="37"/>
      <c r="B10" s="79"/>
      <c r="C10" s="153" t="s">
        <v>158</v>
      </c>
      <c r="D10" s="153" t="s">
        <v>159</v>
      </c>
      <c r="E10" s="153" t="s">
        <v>160</v>
      </c>
      <c r="F10" s="153" t="s">
        <v>161</v>
      </c>
      <c r="G10" s="153" t="s">
        <v>162</v>
      </c>
      <c r="H10" s="95"/>
      <c r="I10" s="38"/>
    </row>
    <row r="11" spans="1:9" ht="15.95" customHeight="1" thickTop="1">
      <c r="A11" s="13"/>
      <c r="B11" s="206" t="s">
        <v>163</v>
      </c>
      <c r="C11" s="250">
        <v>9074</v>
      </c>
      <c r="D11" s="195">
        <v>14554</v>
      </c>
      <c r="E11" s="195">
        <v>14244</v>
      </c>
      <c r="F11" s="195">
        <v>14192</v>
      </c>
      <c r="G11" s="195">
        <v>14002</v>
      </c>
      <c r="H11" s="196"/>
      <c r="I11" s="197"/>
    </row>
    <row r="12" spans="1:9" ht="15.95" customHeight="1">
      <c r="A12" s="13"/>
      <c r="B12" s="206" t="s">
        <v>164</v>
      </c>
      <c r="C12" s="250">
        <v>0</v>
      </c>
      <c r="D12" s="195">
        <v>0</v>
      </c>
      <c r="E12" s="195">
        <v>0</v>
      </c>
      <c r="F12" s="195">
        <v>1</v>
      </c>
      <c r="G12" s="195">
        <v>0</v>
      </c>
      <c r="H12" s="197"/>
      <c r="I12" s="197"/>
    </row>
    <row r="13" spans="1:9" ht="15.95" customHeight="1">
      <c r="A13" s="13"/>
      <c r="B13" s="206" t="s">
        <v>165</v>
      </c>
      <c r="C13" s="250">
        <v>1</v>
      </c>
      <c r="D13" s="195">
        <v>1</v>
      </c>
      <c r="E13" s="195">
        <v>0</v>
      </c>
      <c r="F13" s="195">
        <v>0</v>
      </c>
      <c r="G13" s="195">
        <v>1</v>
      </c>
      <c r="H13" s="197"/>
      <c r="I13" s="197"/>
    </row>
    <row r="14" spans="1:9" ht="15.95" customHeight="1">
      <c r="A14" s="13"/>
      <c r="B14" s="206" t="s">
        <v>166</v>
      </c>
      <c r="C14" s="250">
        <v>0</v>
      </c>
      <c r="D14" s="195">
        <v>0</v>
      </c>
      <c r="E14" s="195">
        <v>0</v>
      </c>
      <c r="F14" s="195">
        <v>0</v>
      </c>
      <c r="G14" s="195">
        <v>0</v>
      </c>
      <c r="H14" s="197"/>
      <c r="I14" s="197"/>
    </row>
    <row r="15" spans="1:9" ht="15.95" customHeight="1">
      <c r="A15" s="13"/>
      <c r="B15" s="206" t="s">
        <v>167</v>
      </c>
      <c r="C15" s="250">
        <v>0</v>
      </c>
      <c r="D15" s="195">
        <v>0</v>
      </c>
      <c r="E15" s="195">
        <v>0</v>
      </c>
      <c r="F15" s="195">
        <v>0</v>
      </c>
      <c r="G15" s="195">
        <v>0</v>
      </c>
      <c r="H15" s="197"/>
      <c r="I15" s="197"/>
    </row>
    <row r="16" spans="1:9" ht="15.95" customHeight="1">
      <c r="A16" s="13"/>
      <c r="B16" s="206" t="s">
        <v>168</v>
      </c>
      <c r="C16" s="251">
        <v>0</v>
      </c>
      <c r="D16" s="198">
        <v>0</v>
      </c>
      <c r="E16" s="198">
        <v>0</v>
      </c>
      <c r="F16" s="198">
        <v>0</v>
      </c>
      <c r="G16" s="198">
        <v>0</v>
      </c>
      <c r="H16" s="199"/>
      <c r="I16" s="197"/>
    </row>
    <row r="17" spans="1:9" ht="15.95" customHeight="1">
      <c r="A17" s="13"/>
      <c r="B17" s="206" t="s">
        <v>169</v>
      </c>
      <c r="C17" s="251">
        <v>0</v>
      </c>
      <c r="D17" s="200">
        <v>0</v>
      </c>
      <c r="E17" s="200">
        <v>0</v>
      </c>
      <c r="F17" s="198">
        <v>0</v>
      </c>
      <c r="G17" s="198">
        <v>0</v>
      </c>
      <c r="H17" s="199"/>
      <c r="I17" s="197"/>
    </row>
    <row r="18" spans="1:9" ht="15.95" customHeight="1">
      <c r="A18" s="13"/>
      <c r="B18" s="206" t="s">
        <v>170</v>
      </c>
      <c r="C18" s="251">
        <v>0</v>
      </c>
      <c r="D18" s="200">
        <v>0</v>
      </c>
      <c r="E18" s="200">
        <v>0</v>
      </c>
      <c r="F18" s="198">
        <v>0</v>
      </c>
      <c r="G18" s="198">
        <v>0</v>
      </c>
      <c r="H18" s="199"/>
      <c r="I18" s="232"/>
    </row>
    <row r="19" spans="1:9" ht="15.95" customHeight="1">
      <c r="A19" s="13"/>
      <c r="B19" s="206" t="s">
        <v>171</v>
      </c>
      <c r="C19" s="250">
        <v>769</v>
      </c>
      <c r="D19" s="201">
        <v>0</v>
      </c>
      <c r="E19" s="201">
        <v>45730</v>
      </c>
      <c r="F19" s="195">
        <v>1336</v>
      </c>
      <c r="G19" s="195">
        <v>0</v>
      </c>
      <c r="H19" s="196"/>
      <c r="I19" s="197" t="s">
        <v>172</v>
      </c>
    </row>
    <row r="20" spans="1:9" ht="15.95" customHeight="1">
      <c r="A20" s="13"/>
      <c r="B20" s="188" t="s">
        <v>173</v>
      </c>
      <c r="C20" s="250">
        <v>210</v>
      </c>
      <c r="D20" s="201">
        <v>225</v>
      </c>
      <c r="E20" s="202" t="s">
        <v>174</v>
      </c>
      <c r="F20" s="195">
        <v>268</v>
      </c>
      <c r="G20" s="195">
        <v>288</v>
      </c>
      <c r="H20" s="196"/>
      <c r="I20" s="197"/>
    </row>
    <row r="21" spans="1:9" ht="15.95" customHeight="1">
      <c r="A21" s="13"/>
      <c r="B21" s="188" t="s">
        <v>175</v>
      </c>
      <c r="C21" s="250">
        <v>109</v>
      </c>
      <c r="D21" s="201">
        <v>114</v>
      </c>
      <c r="E21" s="202" t="s">
        <v>176</v>
      </c>
      <c r="F21" s="195">
        <v>151</v>
      </c>
      <c r="G21" s="195">
        <v>188</v>
      </c>
      <c r="H21" s="196"/>
      <c r="I21" s="197"/>
    </row>
    <row r="22" spans="1:9" ht="15.95" customHeight="1">
      <c r="A22" s="13"/>
      <c r="B22" s="188" t="s">
        <v>177</v>
      </c>
      <c r="C22" s="250">
        <v>101</v>
      </c>
      <c r="D22" s="201">
        <v>111</v>
      </c>
      <c r="E22" s="201">
        <v>133</v>
      </c>
      <c r="F22" s="195">
        <v>117</v>
      </c>
      <c r="G22" s="195">
        <v>100</v>
      </c>
      <c r="H22" s="197"/>
      <c r="I22" s="197"/>
    </row>
    <row r="23" spans="1:9" ht="15.95" customHeight="1">
      <c r="A23" s="13"/>
      <c r="B23" s="206" t="s">
        <v>178</v>
      </c>
      <c r="C23" s="251">
        <v>4.3</v>
      </c>
      <c r="D23" s="200">
        <v>4.2</v>
      </c>
      <c r="E23" s="203" t="s">
        <v>179</v>
      </c>
      <c r="F23" s="198">
        <v>5.0999999999999996</v>
      </c>
      <c r="G23" s="198">
        <v>6.1</v>
      </c>
      <c r="H23" s="196"/>
      <c r="I23" s="197"/>
    </row>
    <row r="24" spans="1:9" ht="15.95" customHeight="1">
      <c r="A24" s="13"/>
      <c r="B24" s="206" t="s">
        <v>180</v>
      </c>
      <c r="C24" s="251">
        <v>4.5999999999999996</v>
      </c>
      <c r="D24" s="200">
        <v>4.3</v>
      </c>
      <c r="E24" s="200">
        <v>4.7</v>
      </c>
      <c r="F24" s="198">
        <v>5.6</v>
      </c>
      <c r="G24" s="198">
        <v>7.1</v>
      </c>
      <c r="H24" s="197"/>
      <c r="I24" s="197"/>
    </row>
    <row r="25" spans="1:9" ht="15.95" customHeight="1">
      <c r="A25" s="13"/>
      <c r="B25" s="206" t="s">
        <v>181</v>
      </c>
      <c r="C25" s="251">
        <v>4.0999999999999996</v>
      </c>
      <c r="D25" s="200">
        <v>4.0999999999999996</v>
      </c>
      <c r="E25" s="200">
        <v>4.4000000000000004</v>
      </c>
      <c r="F25" s="198">
        <v>4.5999999999999996</v>
      </c>
      <c r="G25" s="198">
        <v>4.8</v>
      </c>
      <c r="H25" s="197"/>
      <c r="I25" s="197"/>
    </row>
    <row r="26" spans="1:9" ht="15.95" customHeight="1">
      <c r="A26" s="13"/>
      <c r="B26" s="206" t="s">
        <v>182</v>
      </c>
      <c r="C26" s="250">
        <v>1</v>
      </c>
      <c r="D26" s="201">
        <v>1</v>
      </c>
      <c r="E26" s="201">
        <v>1</v>
      </c>
      <c r="F26" s="195">
        <v>1</v>
      </c>
      <c r="G26" s="195">
        <v>1</v>
      </c>
      <c r="H26" s="196"/>
      <c r="I26" s="197"/>
    </row>
    <row r="27" spans="1:9" ht="15.95" customHeight="1">
      <c r="A27" s="13"/>
      <c r="B27" s="188" t="s">
        <v>183</v>
      </c>
      <c r="C27" s="250">
        <v>287</v>
      </c>
      <c r="D27" s="201">
        <v>331</v>
      </c>
      <c r="E27" s="201">
        <v>297</v>
      </c>
      <c r="F27" s="195">
        <v>194</v>
      </c>
      <c r="G27" s="195">
        <v>202</v>
      </c>
      <c r="H27" s="196"/>
      <c r="I27" s="197"/>
    </row>
    <row r="28" spans="1:9" ht="15.95" customHeight="1">
      <c r="A28" s="13"/>
      <c r="B28" s="206" t="s">
        <v>184</v>
      </c>
      <c r="C28" s="251">
        <v>4.9000000000000004</v>
      </c>
      <c r="D28" s="200">
        <v>5.0999999999999996</v>
      </c>
      <c r="E28" s="200">
        <v>4</v>
      </c>
      <c r="F28" s="198">
        <v>3.2</v>
      </c>
      <c r="G28" s="198">
        <v>3.3</v>
      </c>
      <c r="H28" s="196"/>
      <c r="I28" s="197"/>
    </row>
    <row r="29" spans="1:9" ht="17.45" customHeight="1">
      <c r="A29" s="13"/>
      <c r="B29" s="206" t="s">
        <v>185</v>
      </c>
      <c r="C29" s="250">
        <v>52</v>
      </c>
      <c r="D29" s="250">
        <v>79</v>
      </c>
      <c r="E29" s="250">
        <v>73</v>
      </c>
      <c r="F29" s="250">
        <v>89</v>
      </c>
      <c r="G29" s="250">
        <v>64</v>
      </c>
      <c r="H29" s="196"/>
      <c r="I29" s="232"/>
    </row>
    <row r="30" spans="1:9" ht="15.95" customHeight="1">
      <c r="A30" s="13"/>
      <c r="B30" s="206" t="s">
        <v>186</v>
      </c>
      <c r="C30" s="250">
        <v>38</v>
      </c>
      <c r="D30" s="202" t="s">
        <v>187</v>
      </c>
      <c r="E30" s="201">
        <v>56</v>
      </c>
      <c r="F30" s="195">
        <v>74</v>
      </c>
      <c r="G30" s="195">
        <v>54</v>
      </c>
      <c r="H30" s="196"/>
      <c r="I30" s="204"/>
    </row>
    <row r="31" spans="1:9" ht="15.95" customHeight="1">
      <c r="A31" s="13"/>
      <c r="B31" s="188" t="s">
        <v>188</v>
      </c>
      <c r="C31" s="250">
        <v>14</v>
      </c>
      <c r="D31" s="201">
        <v>15</v>
      </c>
      <c r="E31" s="282">
        <v>17</v>
      </c>
      <c r="F31" s="195">
        <v>15</v>
      </c>
      <c r="G31" s="195">
        <v>10</v>
      </c>
      <c r="H31" s="197"/>
      <c r="I31" s="197"/>
    </row>
    <row r="32" spans="1:9" ht="15.95" customHeight="1">
      <c r="A32" s="13"/>
      <c r="B32" s="206" t="s">
        <v>189</v>
      </c>
      <c r="C32" s="251">
        <v>1.1000000000000001</v>
      </c>
      <c r="D32" s="203" t="s">
        <v>190</v>
      </c>
      <c r="E32" s="200">
        <v>1.3</v>
      </c>
      <c r="F32" s="198">
        <v>1.7</v>
      </c>
      <c r="G32" s="198">
        <v>1.3</v>
      </c>
      <c r="H32" s="196"/>
      <c r="I32" s="197"/>
    </row>
    <row r="33" spans="1:9" ht="15.95" customHeight="1">
      <c r="A33" s="13"/>
      <c r="B33" s="206" t="s">
        <v>191</v>
      </c>
      <c r="C33" s="251">
        <v>1.6</v>
      </c>
      <c r="D33" s="198">
        <v>2.4</v>
      </c>
      <c r="E33" s="198">
        <v>2</v>
      </c>
      <c r="F33" s="198">
        <v>2.7</v>
      </c>
      <c r="G33" s="198">
        <v>2</v>
      </c>
      <c r="H33" s="197"/>
      <c r="I33" s="197"/>
    </row>
    <row r="34" spans="1:9" ht="18.600000000000001" customHeight="1" thickBot="1">
      <c r="A34" s="13"/>
      <c r="B34" s="207" t="s">
        <v>192</v>
      </c>
      <c r="C34" s="252">
        <v>0.6</v>
      </c>
      <c r="D34" s="205">
        <v>0.5</v>
      </c>
      <c r="E34" s="205">
        <v>0.6</v>
      </c>
      <c r="F34" s="205">
        <v>0.6</v>
      </c>
      <c r="G34" s="205">
        <v>0.5</v>
      </c>
      <c r="H34" s="197"/>
      <c r="I34" s="197"/>
    </row>
    <row r="35" spans="1:9">
      <c r="A35" s="1"/>
      <c r="B35" s="97"/>
      <c r="C35" s="98"/>
      <c r="D35" s="98"/>
      <c r="E35" s="98"/>
      <c r="F35" s="98"/>
      <c r="G35" s="98"/>
      <c r="H35" s="38"/>
      <c r="I35" s="38"/>
    </row>
    <row r="36" spans="1:9" ht="96" customHeight="1">
      <c r="A36" s="1"/>
      <c r="B36" s="488" t="s">
        <v>193</v>
      </c>
      <c r="C36" s="489"/>
      <c r="D36" s="489"/>
      <c r="E36" s="489"/>
      <c r="F36" s="489"/>
      <c r="G36" s="489"/>
      <c r="H36" s="38"/>
      <c r="I36" s="38"/>
    </row>
  </sheetData>
  <sheetProtection algorithmName="SHA-512" hashValue="nXDcgu1cjfJT0l3yJud+7PJcS2rJbLD4sovQ82h0pZUanuQyE9/yw3/GTObewMa4KYJM3SxccLIAIh7V77P6ZA==" saltValue="9GqB/gBeE7H0z+ems4/nYg==" spinCount="100000" sheet="1" objects="1" scenarios="1"/>
  <mergeCells count="3">
    <mergeCell ref="B36:G36"/>
    <mergeCell ref="B7:G7"/>
    <mergeCell ref="B9:G9"/>
  </mergeCells>
  <phoneticPr fontId="85" type="noConversion"/>
  <pageMargins left="0.7" right="0.7" top="0.75" bottom="0.75" header="0.3" footer="0.3"/>
  <pageSetup paperSize="8"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ED3D-707C-4457-A82A-FA5245232D26}">
  <sheetPr>
    <pageSetUpPr fitToPage="1"/>
  </sheetPr>
  <dimension ref="A1:J38"/>
  <sheetViews>
    <sheetView topLeftCell="A22" zoomScaleNormal="100" zoomScaleSheetLayoutView="100" workbookViewId="0">
      <selection activeCell="E27" sqref="E27"/>
    </sheetView>
  </sheetViews>
  <sheetFormatPr defaultColWidth="9" defaultRowHeight="12.75" customHeight="1"/>
  <cols>
    <col min="1" max="1" width="3.42578125" customWidth="1"/>
    <col min="2" max="2" width="75.42578125" customWidth="1"/>
    <col min="3" max="4" width="12.140625" customWidth="1"/>
    <col min="5" max="5" width="18.5703125" customWidth="1"/>
    <col min="6" max="9" width="12.140625" customWidth="1"/>
    <col min="11" max="11" width="9" customWidth="1"/>
  </cols>
  <sheetData>
    <row r="1" spans="1:10" ht="13.35" customHeight="1">
      <c r="A1" s="1"/>
      <c r="B1" s="37"/>
      <c r="C1" s="37"/>
      <c r="D1" s="37"/>
      <c r="E1" s="37"/>
      <c r="F1" s="37"/>
      <c r="G1" s="37"/>
      <c r="H1" s="37"/>
      <c r="I1" s="37"/>
      <c r="J1" s="37"/>
    </row>
    <row r="2" spans="1:10">
      <c r="A2" s="1"/>
      <c r="B2" s="37"/>
      <c r="C2" s="37"/>
      <c r="D2" s="37"/>
      <c r="E2" s="37"/>
      <c r="F2" s="37"/>
      <c r="G2" s="37"/>
      <c r="H2" s="37"/>
      <c r="I2" s="2" t="s">
        <v>0</v>
      </c>
      <c r="J2" s="37"/>
    </row>
    <row r="3" spans="1:10">
      <c r="A3" s="1"/>
      <c r="B3" s="37"/>
      <c r="C3" s="37"/>
      <c r="D3" s="37"/>
      <c r="E3" s="37"/>
      <c r="F3" s="37"/>
      <c r="G3" s="3"/>
      <c r="H3" s="37"/>
      <c r="I3" s="37"/>
      <c r="J3" s="11"/>
    </row>
    <row r="4" spans="1:10" ht="26.1" customHeight="1">
      <c r="A4" s="1"/>
      <c r="B4" s="37"/>
      <c r="C4" s="37"/>
      <c r="D4" s="37"/>
      <c r="E4" s="37"/>
      <c r="F4" s="37"/>
      <c r="G4" s="37"/>
      <c r="H4" s="37"/>
      <c r="I4" s="37"/>
      <c r="J4" s="37"/>
    </row>
    <row r="5" spans="1:10" ht="20.25">
      <c r="A5" s="1"/>
      <c r="B5" s="50" t="s">
        <v>194</v>
      </c>
      <c r="C5" s="37"/>
      <c r="D5" s="37"/>
      <c r="E5" s="37"/>
      <c r="F5" s="37"/>
      <c r="G5" s="37"/>
      <c r="H5" s="37"/>
      <c r="I5" s="37"/>
      <c r="J5" s="37"/>
    </row>
    <row r="6" spans="1:10">
      <c r="A6" s="1"/>
      <c r="B6" s="1"/>
      <c r="C6" s="1"/>
      <c r="D6" s="1"/>
      <c r="E6" s="1"/>
      <c r="F6" s="1"/>
      <c r="G6" s="1"/>
      <c r="H6" s="1"/>
      <c r="I6" s="1"/>
      <c r="J6" s="1"/>
    </row>
    <row r="7" spans="1:10" ht="40.5" customHeight="1">
      <c r="A7" s="37"/>
      <c r="B7" s="466" t="s">
        <v>195</v>
      </c>
      <c r="C7" s="466"/>
      <c r="D7" s="466"/>
      <c r="E7" s="466"/>
      <c r="F7" s="466"/>
      <c r="G7" s="466"/>
      <c r="H7" s="466"/>
      <c r="I7" s="37"/>
      <c r="J7" s="37"/>
    </row>
    <row r="8" spans="1:10">
      <c r="A8" s="37"/>
      <c r="B8" s="37"/>
      <c r="C8" s="37"/>
      <c r="D8" s="37"/>
      <c r="E8" s="37"/>
      <c r="F8" s="37"/>
      <c r="G8" s="37"/>
      <c r="H8" s="37"/>
      <c r="I8" s="37"/>
      <c r="J8" s="37"/>
    </row>
    <row r="9" spans="1:10" ht="30.95" customHeight="1">
      <c r="B9" s="151" t="s">
        <v>196</v>
      </c>
      <c r="C9" s="38"/>
      <c r="D9" s="38"/>
      <c r="E9" s="38"/>
      <c r="F9" s="38"/>
      <c r="G9" s="38"/>
      <c r="H9" s="38"/>
      <c r="I9" s="38"/>
      <c r="J9" s="38"/>
    </row>
    <row r="10" spans="1:10" ht="16.5" customHeight="1">
      <c r="B10" s="38"/>
      <c r="C10" s="492" t="s">
        <v>197</v>
      </c>
      <c r="D10" s="493"/>
      <c r="E10" s="492" t="s">
        <v>198</v>
      </c>
      <c r="F10" s="494"/>
      <c r="G10" s="495"/>
      <c r="H10" s="496" t="s">
        <v>205</v>
      </c>
      <c r="I10" s="38"/>
      <c r="J10" s="38"/>
    </row>
    <row r="11" spans="1:10" ht="13.5" thickBot="1">
      <c r="B11" s="79" t="s">
        <v>199</v>
      </c>
      <c r="C11" s="153" t="s">
        <v>200</v>
      </c>
      <c r="D11" s="153" t="s">
        <v>201</v>
      </c>
      <c r="E11" s="153" t="s">
        <v>202</v>
      </c>
      <c r="F11" s="153" t="s">
        <v>203</v>
      </c>
      <c r="G11" s="153" t="s">
        <v>204</v>
      </c>
      <c r="H11" s="497"/>
      <c r="I11" s="38"/>
      <c r="J11" s="38"/>
    </row>
    <row r="12" spans="1:10" ht="17.45" customHeight="1" thickTop="1">
      <c r="B12" s="57" t="s">
        <v>206</v>
      </c>
      <c r="C12" s="439">
        <v>37.5</v>
      </c>
      <c r="D12" s="439">
        <v>62.5</v>
      </c>
      <c r="E12" s="439">
        <v>0</v>
      </c>
      <c r="F12" s="439">
        <v>12.5</v>
      </c>
      <c r="G12" s="439">
        <v>87.5</v>
      </c>
      <c r="H12" s="439">
        <v>12.5</v>
      </c>
      <c r="I12" s="38"/>
      <c r="J12" s="38"/>
    </row>
    <row r="13" spans="1:10" ht="17.45" customHeight="1">
      <c r="B13" s="57" t="s">
        <v>207</v>
      </c>
      <c r="C13" s="439">
        <v>33.299999999999997</v>
      </c>
      <c r="D13" s="439">
        <v>66.7</v>
      </c>
      <c r="E13" s="439">
        <v>0</v>
      </c>
      <c r="F13" s="439">
        <v>50</v>
      </c>
      <c r="G13" s="439">
        <v>50</v>
      </c>
      <c r="H13" s="439">
        <v>66.7</v>
      </c>
      <c r="I13" s="38"/>
      <c r="J13" s="38"/>
    </row>
    <row r="14" spans="1:10" ht="15" customHeight="1">
      <c r="B14" s="12" t="s">
        <v>208</v>
      </c>
      <c r="C14" s="439">
        <v>28.2</v>
      </c>
      <c r="D14" s="439">
        <v>71.8</v>
      </c>
      <c r="E14" s="439">
        <v>0</v>
      </c>
      <c r="F14" s="439">
        <v>70.900000000000006</v>
      </c>
      <c r="G14" s="439">
        <v>29.1</v>
      </c>
      <c r="H14" s="439">
        <v>50</v>
      </c>
      <c r="I14" s="38"/>
      <c r="J14" s="38"/>
    </row>
    <row r="15" spans="1:10" ht="17.100000000000001" customHeight="1" thickBot="1">
      <c r="B15" s="292" t="s">
        <v>209</v>
      </c>
      <c r="C15" s="440">
        <v>18.100000000000001</v>
      </c>
      <c r="D15" s="440">
        <v>81.900000000000006</v>
      </c>
      <c r="E15" s="440">
        <v>7.6</v>
      </c>
      <c r="F15" s="440">
        <v>67.2</v>
      </c>
      <c r="G15" s="440">
        <v>25.2</v>
      </c>
      <c r="H15" s="440">
        <v>86.3</v>
      </c>
      <c r="I15" s="38"/>
      <c r="J15" s="38"/>
    </row>
    <row r="16" spans="1:10">
      <c r="B16" s="38"/>
      <c r="C16" s="38"/>
      <c r="D16" s="38"/>
      <c r="E16" s="38"/>
      <c r="F16" s="38"/>
      <c r="G16" s="38"/>
      <c r="H16" s="38"/>
      <c r="I16" s="38"/>
      <c r="J16" s="38"/>
    </row>
    <row r="17" spans="2:10" ht="64.5" customHeight="1">
      <c r="B17" s="488" t="s">
        <v>1380</v>
      </c>
      <c r="C17" s="489"/>
      <c r="D17" s="489"/>
      <c r="E17" s="489"/>
      <c r="F17" s="489"/>
      <c r="G17" s="489"/>
      <c r="H17" s="489"/>
      <c r="I17" s="38"/>
      <c r="J17" s="38"/>
    </row>
    <row r="18" spans="2:10" ht="24.6" customHeight="1">
      <c r="B18" s="189"/>
      <c r="C18" s="149"/>
      <c r="D18" s="149"/>
      <c r="E18" s="149"/>
      <c r="F18" s="149"/>
      <c r="G18" s="149"/>
      <c r="H18" s="149"/>
      <c r="I18" s="38"/>
      <c r="J18" s="38"/>
    </row>
    <row r="19" spans="2:10" ht="15">
      <c r="B19" s="151" t="s">
        <v>210</v>
      </c>
      <c r="C19" s="38"/>
      <c r="D19" s="38"/>
      <c r="E19" s="38"/>
      <c r="F19" s="38"/>
      <c r="G19" s="38"/>
      <c r="H19" s="38"/>
      <c r="I19" s="38"/>
      <c r="J19" s="38"/>
    </row>
    <row r="20" spans="2:10">
      <c r="B20" s="38"/>
      <c r="C20" s="38"/>
      <c r="D20" s="38"/>
      <c r="E20" s="38"/>
      <c r="F20" s="38"/>
      <c r="G20" s="38"/>
      <c r="H20" s="38"/>
      <c r="I20" s="38"/>
      <c r="J20" s="38"/>
    </row>
    <row r="21" spans="2:10" ht="14.1" customHeight="1" thickBot="1">
      <c r="B21" s="208" t="s">
        <v>199</v>
      </c>
      <c r="C21" s="153" t="s">
        <v>211</v>
      </c>
      <c r="D21" s="148"/>
      <c r="E21" s="38"/>
      <c r="F21" s="38"/>
      <c r="G21" s="38"/>
      <c r="H21" s="38"/>
      <c r="I21" s="38"/>
      <c r="J21" s="38"/>
    </row>
    <row r="22" spans="2:10" ht="17.45" customHeight="1" thickTop="1">
      <c r="B22" s="188" t="s">
        <v>212</v>
      </c>
      <c r="C22" s="390">
        <v>18.399999999999999</v>
      </c>
      <c r="D22" s="148"/>
      <c r="E22" s="38"/>
      <c r="F22" s="38"/>
      <c r="G22" s="38"/>
      <c r="H22" s="38"/>
      <c r="I22" s="38"/>
      <c r="J22" s="38"/>
    </row>
    <row r="23" spans="2:10" ht="17.45" customHeight="1">
      <c r="B23" s="188" t="s">
        <v>213</v>
      </c>
      <c r="C23" s="390">
        <v>37.5</v>
      </c>
      <c r="D23" s="148"/>
      <c r="E23" s="38"/>
      <c r="F23" s="38"/>
      <c r="G23" s="38"/>
      <c r="H23" s="38"/>
      <c r="I23" s="38"/>
      <c r="J23" s="38"/>
    </row>
    <row r="24" spans="2:10" ht="17.100000000000001" customHeight="1">
      <c r="B24" s="188" t="s">
        <v>214</v>
      </c>
      <c r="C24" s="390">
        <v>44.4</v>
      </c>
      <c r="D24" s="148"/>
      <c r="E24" s="38"/>
      <c r="F24" s="38"/>
      <c r="G24" s="38"/>
      <c r="H24" s="38"/>
      <c r="I24" s="38"/>
      <c r="J24" s="38"/>
    </row>
    <row r="25" spans="2:10" ht="17.45" customHeight="1">
      <c r="B25" s="206" t="s">
        <v>215</v>
      </c>
      <c r="C25" s="390">
        <v>29.6</v>
      </c>
      <c r="D25" s="148"/>
      <c r="E25" s="38"/>
      <c r="F25" s="38"/>
      <c r="G25" s="38"/>
      <c r="H25" s="38"/>
      <c r="I25" s="38"/>
      <c r="J25" s="38"/>
    </row>
    <row r="26" spans="2:10" ht="17.45" customHeight="1">
      <c r="B26" s="209" t="s">
        <v>216</v>
      </c>
      <c r="C26" s="390">
        <v>18.3</v>
      </c>
      <c r="D26" s="148"/>
      <c r="E26" s="38"/>
      <c r="F26" s="38"/>
      <c r="G26" s="38"/>
      <c r="H26" s="38"/>
      <c r="I26" s="38"/>
      <c r="J26" s="38"/>
    </row>
    <row r="27" spans="2:10" ht="17.100000000000001" customHeight="1">
      <c r="B27" s="188" t="s">
        <v>217</v>
      </c>
      <c r="C27" s="390">
        <v>85.7</v>
      </c>
      <c r="D27" s="148"/>
      <c r="E27" s="38"/>
      <c r="F27" s="38"/>
      <c r="G27" s="38"/>
      <c r="H27" s="38"/>
      <c r="I27" s="38"/>
      <c r="J27" s="38"/>
    </row>
    <row r="28" spans="2:10" ht="18" customHeight="1" thickBot="1">
      <c r="B28" s="386" t="s">
        <v>218</v>
      </c>
      <c r="C28" s="390">
        <v>52.4</v>
      </c>
      <c r="D28" s="148"/>
      <c r="E28" s="38"/>
      <c r="F28" s="38"/>
      <c r="G28" s="38"/>
      <c r="H28" s="38"/>
      <c r="I28" s="38"/>
      <c r="J28" s="38"/>
    </row>
    <row r="29" spans="2:10">
      <c r="B29" s="230"/>
      <c r="C29" s="35"/>
      <c r="D29" s="67"/>
      <c r="E29" s="38"/>
      <c r="F29" s="38"/>
      <c r="G29" s="38"/>
      <c r="H29" s="38"/>
      <c r="I29" s="38"/>
      <c r="J29" s="38"/>
    </row>
    <row r="30" spans="2:10" ht="71.25" customHeight="1">
      <c r="B30" s="498" t="s">
        <v>219</v>
      </c>
      <c r="C30" s="498"/>
      <c r="D30" s="498"/>
      <c r="E30" s="498"/>
      <c r="F30" s="38"/>
      <c r="G30" s="38"/>
      <c r="H30" s="38"/>
      <c r="I30" s="38"/>
      <c r="J30" s="38"/>
    </row>
    <row r="31" spans="2:10" ht="23.1" customHeight="1">
      <c r="B31" s="190"/>
      <c r="C31" s="491"/>
      <c r="D31" s="491"/>
      <c r="E31" s="491"/>
      <c r="F31" s="38"/>
      <c r="G31" s="38"/>
      <c r="H31" s="38"/>
      <c r="I31" s="38"/>
      <c r="J31" s="38"/>
    </row>
    <row r="32" spans="2:10" ht="25.5" customHeight="1">
      <c r="B32" s="154" t="s">
        <v>220</v>
      </c>
      <c r="C32" s="38"/>
      <c r="D32" s="38"/>
      <c r="E32" s="38"/>
      <c r="F32" s="38"/>
      <c r="G32" s="38"/>
      <c r="H32" s="38"/>
      <c r="I32" s="38"/>
      <c r="J32" s="38"/>
    </row>
    <row r="33" spans="2:10" ht="26.25" thickBot="1">
      <c r="B33" s="150"/>
      <c r="C33" s="153" t="s">
        <v>221</v>
      </c>
      <c r="D33" s="153" t="s">
        <v>222</v>
      </c>
      <c r="E33" s="153" t="s">
        <v>223</v>
      </c>
      <c r="F33" s="153" t="s">
        <v>224</v>
      </c>
      <c r="G33" s="153" t="s">
        <v>225</v>
      </c>
      <c r="H33" s="153" t="s">
        <v>226</v>
      </c>
      <c r="I33" s="153" t="s">
        <v>227</v>
      </c>
      <c r="J33" s="38"/>
    </row>
    <row r="34" spans="2:10" ht="17.45" customHeight="1" thickTop="1">
      <c r="B34" s="57" t="s">
        <v>228</v>
      </c>
      <c r="C34" s="389">
        <v>1.1000000000000001</v>
      </c>
      <c r="D34" s="389">
        <v>0</v>
      </c>
      <c r="E34" s="389">
        <v>0</v>
      </c>
      <c r="F34" s="389">
        <v>0</v>
      </c>
      <c r="G34" s="389">
        <v>0</v>
      </c>
      <c r="H34" s="389">
        <v>0</v>
      </c>
      <c r="I34" s="389">
        <v>1.1000000000000001</v>
      </c>
      <c r="J34" s="38"/>
    </row>
    <row r="35" spans="2:10" ht="14.45" customHeight="1">
      <c r="B35" s="12" t="s">
        <v>208</v>
      </c>
      <c r="C35" s="389">
        <v>1</v>
      </c>
      <c r="D35" s="389">
        <v>0.8</v>
      </c>
      <c r="E35" s="389">
        <v>1</v>
      </c>
      <c r="F35" s="389">
        <v>0.9</v>
      </c>
      <c r="G35" s="389">
        <v>0.9</v>
      </c>
      <c r="H35" s="389">
        <v>0.8</v>
      </c>
      <c r="I35" s="389">
        <v>0.9</v>
      </c>
      <c r="J35" s="38"/>
    </row>
    <row r="36" spans="2:10" ht="14.45" customHeight="1" thickBot="1">
      <c r="B36" s="292" t="s">
        <v>209</v>
      </c>
      <c r="C36" s="391">
        <v>1</v>
      </c>
      <c r="D36" s="391">
        <v>1.3</v>
      </c>
      <c r="E36" s="391">
        <v>1</v>
      </c>
      <c r="F36" s="391">
        <v>0.8</v>
      </c>
      <c r="G36" s="391">
        <v>1</v>
      </c>
      <c r="H36" s="391">
        <v>1.1000000000000001</v>
      </c>
      <c r="I36" s="391">
        <v>1</v>
      </c>
      <c r="J36" s="38"/>
    </row>
    <row r="37" spans="2:10">
      <c r="B37" s="38"/>
      <c r="C37" s="38"/>
      <c r="D37" s="38"/>
      <c r="E37" s="38"/>
      <c r="F37" s="38"/>
      <c r="G37" s="38"/>
      <c r="H37" s="38"/>
      <c r="I37" s="38"/>
      <c r="J37" s="38"/>
    </row>
    <row r="38" spans="2:10" ht="30" customHeight="1">
      <c r="B38" s="488" t="s">
        <v>229</v>
      </c>
      <c r="C38" s="489"/>
      <c r="D38" s="489"/>
      <c r="E38" s="489"/>
      <c r="F38" s="38"/>
      <c r="G38" s="38"/>
      <c r="H38" s="38"/>
      <c r="I38" s="38"/>
      <c r="J38" s="38"/>
    </row>
  </sheetData>
  <sheetProtection algorithmName="SHA-512" hashValue="uik/A7gCCgXQxKZhtAFPrAExbpm/YiVbX6QgMrmUNOyVOa06OyA7CJzFcHxq0s4rotYCLsjnNuYXQ1E0Cmsiyg==" saltValue="67lyQPkK6C9fwOwJwnyf+g==" spinCount="100000" sheet="1" objects="1" scenarios="1"/>
  <mergeCells count="8">
    <mergeCell ref="C31:E31"/>
    <mergeCell ref="B38:E38"/>
    <mergeCell ref="B7:H7"/>
    <mergeCell ref="C10:D10"/>
    <mergeCell ref="E10:G10"/>
    <mergeCell ref="B17:H17"/>
    <mergeCell ref="H10:H11"/>
    <mergeCell ref="B30:E30"/>
  </mergeCells>
  <pageMargins left="0.7" right="0.7" top="0.75" bottom="0.75" header="0.3" footer="0.3"/>
  <pageSetup paperSize="8" scale="78" orientation="portrait" r:id="rId1"/>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367E-8565-4A2C-A346-54CDB26D165E}">
  <sheetPr>
    <pageSetUpPr fitToPage="1"/>
  </sheetPr>
  <dimension ref="A1:P108"/>
  <sheetViews>
    <sheetView topLeftCell="A37" zoomScale="120" zoomScaleNormal="120" zoomScaleSheetLayoutView="100" workbookViewId="0">
      <selection activeCell="B15" sqref="B15"/>
    </sheetView>
  </sheetViews>
  <sheetFormatPr defaultColWidth="9" defaultRowHeight="12.75" customHeight="1"/>
  <cols>
    <col min="1" max="1" width="3.42578125" customWidth="1"/>
    <col min="2" max="2" width="53.7109375" customWidth="1"/>
    <col min="3" max="7" width="12.140625" customWidth="1"/>
    <col min="8" max="8" width="14.5703125" customWidth="1"/>
    <col min="9" max="10" width="12.140625" customWidth="1"/>
  </cols>
  <sheetData>
    <row r="1" spans="1:11" ht="13.35" customHeight="1">
      <c r="A1" s="1"/>
      <c r="B1" s="37"/>
      <c r="C1" s="37"/>
      <c r="D1" s="37"/>
      <c r="E1" s="37"/>
      <c r="F1" s="37"/>
      <c r="G1" s="37"/>
      <c r="H1" s="37"/>
      <c r="I1" s="37"/>
      <c r="J1" s="37"/>
      <c r="K1" s="37"/>
    </row>
    <row r="2" spans="1:11">
      <c r="A2" s="1"/>
      <c r="B2" s="37"/>
      <c r="C2" s="37"/>
      <c r="D2" s="37"/>
      <c r="E2" s="37"/>
      <c r="F2" s="37"/>
      <c r="G2" s="37"/>
      <c r="H2" s="37"/>
      <c r="I2" s="37"/>
      <c r="J2" s="2" t="s">
        <v>0</v>
      </c>
      <c r="K2" s="37"/>
    </row>
    <row r="3" spans="1:11">
      <c r="A3" s="1"/>
      <c r="B3" s="37"/>
      <c r="C3" s="37"/>
      <c r="D3" s="37"/>
      <c r="E3" s="37"/>
      <c r="F3" s="37"/>
      <c r="G3" s="37"/>
      <c r="H3" s="37"/>
      <c r="I3" s="37"/>
      <c r="J3" s="37"/>
      <c r="K3" s="37"/>
    </row>
    <row r="4" spans="1:11" ht="26.1" customHeight="1">
      <c r="A4" s="1"/>
      <c r="B4" s="37"/>
      <c r="C4" s="37"/>
      <c r="D4" s="37"/>
      <c r="E4" s="37"/>
      <c r="F4" s="37"/>
      <c r="G4" s="37"/>
      <c r="H4" s="37"/>
      <c r="I4" s="37"/>
      <c r="J4" s="37"/>
      <c r="K4" s="37"/>
    </row>
    <row r="5" spans="1:11" ht="20.25">
      <c r="A5" s="1"/>
      <c r="B5" s="50" t="s">
        <v>32</v>
      </c>
      <c r="C5" s="4"/>
      <c r="D5" s="37"/>
      <c r="E5" s="37"/>
      <c r="F5" s="37"/>
      <c r="G5" s="37"/>
      <c r="H5" s="37"/>
      <c r="I5" s="37"/>
      <c r="J5" s="37"/>
      <c r="K5" s="37"/>
    </row>
    <row r="6" spans="1:11">
      <c r="A6" s="1"/>
      <c r="B6" s="1"/>
      <c r="C6" s="1"/>
      <c r="D6" s="1"/>
      <c r="E6" s="1"/>
      <c r="F6" s="1"/>
      <c r="G6" s="1"/>
      <c r="H6" s="1"/>
      <c r="I6" s="1"/>
      <c r="J6" s="1"/>
      <c r="K6" s="1"/>
    </row>
    <row r="7" spans="1:11" ht="18" customHeight="1">
      <c r="A7" s="37"/>
      <c r="B7" s="508" t="s">
        <v>230</v>
      </c>
      <c r="C7" s="508"/>
      <c r="D7" s="508"/>
      <c r="E7" s="508"/>
      <c r="F7" s="508"/>
      <c r="G7" s="508"/>
      <c r="H7" s="508"/>
      <c r="I7" s="508"/>
      <c r="J7" s="508"/>
      <c r="K7" s="37"/>
    </row>
    <row r="8" spans="1:11">
      <c r="A8" s="37"/>
      <c r="B8" s="37"/>
      <c r="C8" s="37"/>
      <c r="D8" s="37"/>
      <c r="E8" s="37"/>
      <c r="F8" s="37"/>
      <c r="G8" s="37"/>
      <c r="H8" s="37"/>
      <c r="I8" s="37"/>
      <c r="J8" s="37"/>
      <c r="K8" s="37"/>
    </row>
    <row r="9" spans="1:11" ht="17.25">
      <c r="A9" s="38"/>
      <c r="B9" s="151" t="s">
        <v>1345</v>
      </c>
      <c r="C9" s="38"/>
      <c r="D9" s="38"/>
      <c r="E9" s="38"/>
      <c r="F9" s="38"/>
      <c r="G9" s="38"/>
      <c r="H9" s="38"/>
      <c r="I9" s="38"/>
      <c r="J9" s="38"/>
      <c r="K9" s="38"/>
    </row>
    <row r="10" spans="1:11">
      <c r="A10" s="38"/>
      <c r="B10" s="38"/>
      <c r="C10" s="38"/>
      <c r="D10" s="38"/>
      <c r="E10" s="38"/>
      <c r="F10" s="38"/>
      <c r="G10" s="38"/>
      <c r="H10" s="38"/>
      <c r="I10" s="38"/>
      <c r="J10" s="38"/>
      <c r="K10" s="38"/>
    </row>
    <row r="11" spans="1:11" ht="13.5" thickBot="1">
      <c r="A11" s="38"/>
      <c r="B11" s="79" t="s">
        <v>231</v>
      </c>
      <c r="C11" s="153" t="s">
        <v>200</v>
      </c>
      <c r="D11" s="153" t="s">
        <v>201</v>
      </c>
      <c r="E11" s="153" t="s">
        <v>227</v>
      </c>
      <c r="F11" s="38"/>
      <c r="G11" s="83"/>
      <c r="H11" s="38"/>
      <c r="I11" s="38"/>
      <c r="J11" s="38"/>
      <c r="K11" s="38"/>
    </row>
    <row r="12" spans="1:11" ht="15" thickTop="1">
      <c r="A12" s="38"/>
      <c r="B12" s="123" t="s">
        <v>232</v>
      </c>
      <c r="C12" s="273">
        <v>1472</v>
      </c>
      <c r="D12" s="273">
        <v>7111</v>
      </c>
      <c r="E12" s="273">
        <v>8583</v>
      </c>
      <c r="F12" s="33"/>
      <c r="G12" s="38"/>
      <c r="H12" s="38"/>
      <c r="I12" s="38"/>
      <c r="J12" s="38"/>
      <c r="K12" s="38"/>
    </row>
    <row r="13" spans="1:11">
      <c r="A13" s="38"/>
      <c r="B13" s="12" t="s">
        <v>233</v>
      </c>
      <c r="C13" s="273">
        <v>1399</v>
      </c>
      <c r="D13" s="273">
        <v>7080</v>
      </c>
      <c r="E13" s="273">
        <v>8479</v>
      </c>
      <c r="F13" s="33"/>
      <c r="G13" s="38"/>
      <c r="H13" s="38"/>
      <c r="I13" s="38"/>
      <c r="J13" s="38"/>
      <c r="K13" s="38"/>
    </row>
    <row r="14" spans="1:11">
      <c r="A14" s="38"/>
      <c r="B14" s="12" t="s">
        <v>234</v>
      </c>
      <c r="C14" s="273">
        <v>73</v>
      </c>
      <c r="D14" s="273">
        <v>31</v>
      </c>
      <c r="E14" s="273">
        <v>104</v>
      </c>
      <c r="F14" s="33"/>
      <c r="G14" s="38"/>
      <c r="H14" s="38"/>
      <c r="I14" s="38"/>
      <c r="J14" s="38"/>
      <c r="K14" s="38"/>
    </row>
    <row r="15" spans="1:11" ht="13.5" thickBot="1">
      <c r="A15" s="38"/>
      <c r="B15" s="124" t="s">
        <v>235</v>
      </c>
      <c r="C15" s="273">
        <v>199</v>
      </c>
      <c r="D15" s="273">
        <v>292</v>
      </c>
      <c r="E15" s="273">
        <v>491</v>
      </c>
      <c r="F15" s="33"/>
      <c r="G15" s="38"/>
      <c r="H15" s="38"/>
      <c r="I15" s="38"/>
      <c r="J15" s="38"/>
      <c r="K15" s="38"/>
    </row>
    <row r="16" spans="1:11" ht="14.1" customHeight="1" thickBot="1">
      <c r="A16" s="38"/>
      <c r="B16" s="32" t="s">
        <v>227</v>
      </c>
      <c r="C16" s="280">
        <v>1671</v>
      </c>
      <c r="D16" s="280">
        <v>7403</v>
      </c>
      <c r="E16" s="280">
        <v>9074</v>
      </c>
      <c r="F16" s="33"/>
      <c r="G16" s="38"/>
      <c r="H16" s="38"/>
      <c r="I16" s="38"/>
      <c r="J16" s="38"/>
      <c r="K16" s="38"/>
    </row>
    <row r="17" spans="1:16" ht="14.45" customHeight="1">
      <c r="A17" s="38"/>
      <c r="B17" s="12" t="s">
        <v>199</v>
      </c>
      <c r="C17" s="278">
        <v>0.184</v>
      </c>
      <c r="D17" s="278">
        <v>0.81599999999999995</v>
      </c>
      <c r="E17" s="273" t="s">
        <v>236</v>
      </c>
      <c r="F17" s="33"/>
      <c r="G17" s="38"/>
      <c r="H17" s="38"/>
      <c r="I17" s="38"/>
      <c r="J17" s="38"/>
      <c r="K17" s="38"/>
    </row>
    <row r="18" spans="1:16">
      <c r="A18" s="38"/>
      <c r="B18" s="38"/>
      <c r="C18" s="38"/>
      <c r="D18" s="38"/>
      <c r="E18" s="38"/>
      <c r="F18" s="38"/>
      <c r="G18" s="38"/>
      <c r="H18" s="38"/>
      <c r="I18" s="38"/>
      <c r="J18" s="38"/>
      <c r="K18" s="38"/>
    </row>
    <row r="19" spans="1:16" ht="38.25" customHeight="1">
      <c r="A19" s="38"/>
      <c r="B19" s="488" t="s">
        <v>237</v>
      </c>
      <c r="C19" s="489"/>
      <c r="D19" s="489"/>
      <c r="E19" s="489"/>
      <c r="F19" s="38"/>
      <c r="G19" s="38"/>
      <c r="H19" s="38"/>
      <c r="I19" s="38"/>
      <c r="J19" s="38"/>
      <c r="K19" s="38"/>
    </row>
    <row r="20" spans="1:16" ht="24.95" customHeight="1">
      <c r="A20" s="38"/>
      <c r="B20" s="65"/>
      <c r="C20" s="38"/>
      <c r="D20" s="38"/>
      <c r="E20" s="38"/>
      <c r="F20" s="38"/>
      <c r="G20" s="83"/>
      <c r="H20" s="38"/>
      <c r="I20" s="38"/>
      <c r="J20" s="38"/>
      <c r="K20" s="38"/>
    </row>
    <row r="21" spans="1:16" ht="17.25">
      <c r="A21" s="38"/>
      <c r="B21" s="151" t="s">
        <v>1346</v>
      </c>
      <c r="C21" s="38"/>
      <c r="D21" s="38"/>
      <c r="E21" s="38"/>
      <c r="F21" s="38"/>
      <c r="G21" s="38"/>
      <c r="H21" s="38"/>
      <c r="I21" s="38"/>
      <c r="J21" s="38"/>
      <c r="K21" s="38"/>
    </row>
    <row r="22" spans="1:16">
      <c r="A22" s="38"/>
      <c r="B22" s="38"/>
      <c r="C22" s="38"/>
      <c r="D22" s="38"/>
      <c r="E22" s="38"/>
      <c r="F22" s="38"/>
      <c r="G22" s="38"/>
      <c r="H22" s="38"/>
      <c r="I22" s="38"/>
      <c r="J22" s="38"/>
      <c r="K22" s="38"/>
    </row>
    <row r="23" spans="1:16" ht="15.6" customHeight="1">
      <c r="A23" s="38"/>
      <c r="B23" s="38"/>
      <c r="C23" s="507" t="s">
        <v>197</v>
      </c>
      <c r="D23" s="495"/>
      <c r="E23" s="501" t="s">
        <v>1350</v>
      </c>
      <c r="F23" s="494"/>
      <c r="G23" s="493"/>
      <c r="H23" s="492" t="s">
        <v>238</v>
      </c>
      <c r="I23" s="494"/>
      <c r="J23" s="494"/>
      <c r="K23" s="38"/>
    </row>
    <row r="24" spans="1:16" ht="27" customHeight="1" thickBot="1">
      <c r="A24" s="38"/>
      <c r="B24" s="79" t="s">
        <v>231</v>
      </c>
      <c r="C24" s="153" t="s">
        <v>200</v>
      </c>
      <c r="D24" s="153" t="s">
        <v>201</v>
      </c>
      <c r="E24" s="153" t="s">
        <v>202</v>
      </c>
      <c r="F24" s="153" t="s">
        <v>203</v>
      </c>
      <c r="G24" s="153" t="s">
        <v>204</v>
      </c>
      <c r="H24" s="444" t="s">
        <v>239</v>
      </c>
      <c r="I24" s="444" t="s">
        <v>235</v>
      </c>
      <c r="J24" s="444" t="s">
        <v>240</v>
      </c>
      <c r="K24" s="38"/>
    </row>
    <row r="25" spans="1:16" ht="13.5" thickTop="1">
      <c r="A25" s="38"/>
      <c r="B25" s="12" t="s">
        <v>221</v>
      </c>
      <c r="C25" s="273">
        <v>720</v>
      </c>
      <c r="D25" s="273">
        <v>3843</v>
      </c>
      <c r="E25" s="273">
        <v>365</v>
      </c>
      <c r="F25" s="273">
        <v>2835</v>
      </c>
      <c r="G25" s="273">
        <v>1363</v>
      </c>
      <c r="H25" s="273">
        <v>4390</v>
      </c>
      <c r="I25" s="273">
        <v>173</v>
      </c>
      <c r="J25" s="273">
        <v>4563</v>
      </c>
      <c r="K25" s="38"/>
    </row>
    <row r="26" spans="1:16">
      <c r="A26" s="38"/>
      <c r="B26" s="12" t="s">
        <v>241</v>
      </c>
      <c r="C26" s="273">
        <v>7</v>
      </c>
      <c r="D26" s="273">
        <v>8</v>
      </c>
      <c r="E26" s="273">
        <v>0</v>
      </c>
      <c r="F26" s="273">
        <v>13</v>
      </c>
      <c r="G26" s="273">
        <v>2</v>
      </c>
      <c r="H26" s="273">
        <v>15</v>
      </c>
      <c r="I26" s="273">
        <v>0</v>
      </c>
      <c r="J26" s="273">
        <v>15</v>
      </c>
      <c r="K26" s="38"/>
      <c r="P26" s="441"/>
    </row>
    <row r="27" spans="1:16">
      <c r="A27" s="38"/>
      <c r="B27" s="12" t="s">
        <v>242</v>
      </c>
      <c r="C27" s="273">
        <v>2</v>
      </c>
      <c r="D27" s="273">
        <v>5</v>
      </c>
      <c r="E27" s="273">
        <v>0</v>
      </c>
      <c r="F27" s="273">
        <v>6</v>
      </c>
      <c r="G27" s="273">
        <v>1</v>
      </c>
      <c r="H27" s="273">
        <v>7</v>
      </c>
      <c r="I27" s="273">
        <v>0</v>
      </c>
      <c r="J27" s="273">
        <v>7</v>
      </c>
      <c r="K27" s="38"/>
    </row>
    <row r="28" spans="1:16">
      <c r="A28" s="38"/>
      <c r="B28" s="12" t="s">
        <v>222</v>
      </c>
      <c r="C28" s="273">
        <v>123</v>
      </c>
      <c r="D28" s="273">
        <v>759</v>
      </c>
      <c r="E28" s="273">
        <v>59</v>
      </c>
      <c r="F28" s="273">
        <v>548</v>
      </c>
      <c r="G28" s="273">
        <v>275</v>
      </c>
      <c r="H28" s="273">
        <v>829</v>
      </c>
      <c r="I28" s="273">
        <v>53</v>
      </c>
      <c r="J28" s="273">
        <v>882</v>
      </c>
      <c r="K28" s="38"/>
    </row>
    <row r="29" spans="1:16">
      <c r="A29" s="38"/>
      <c r="B29" s="12" t="s">
        <v>223</v>
      </c>
      <c r="C29" s="273">
        <v>88</v>
      </c>
      <c r="D29" s="273">
        <v>902</v>
      </c>
      <c r="E29" s="273">
        <v>33</v>
      </c>
      <c r="F29" s="273">
        <v>756</v>
      </c>
      <c r="G29" s="273">
        <v>201</v>
      </c>
      <c r="H29" s="273">
        <v>966</v>
      </c>
      <c r="I29" s="273">
        <v>24</v>
      </c>
      <c r="J29" s="273">
        <v>990</v>
      </c>
      <c r="K29" s="38"/>
    </row>
    <row r="30" spans="1:16">
      <c r="A30" s="38"/>
      <c r="B30" s="12" t="s">
        <v>224</v>
      </c>
      <c r="C30" s="273">
        <v>60</v>
      </c>
      <c r="D30" s="273">
        <v>34</v>
      </c>
      <c r="E30" s="273">
        <v>5</v>
      </c>
      <c r="F30" s="273">
        <v>72</v>
      </c>
      <c r="G30" s="273">
        <v>17</v>
      </c>
      <c r="H30" s="273">
        <v>91</v>
      </c>
      <c r="I30" s="273">
        <v>3</v>
      </c>
      <c r="J30" s="273">
        <v>94</v>
      </c>
      <c r="K30" s="38"/>
    </row>
    <row r="31" spans="1:16">
      <c r="A31" s="38"/>
      <c r="B31" s="12" t="s">
        <v>243</v>
      </c>
      <c r="C31" s="273">
        <v>633</v>
      </c>
      <c r="D31" s="273">
        <v>1779</v>
      </c>
      <c r="E31" s="273">
        <v>194</v>
      </c>
      <c r="F31" s="273">
        <v>1803</v>
      </c>
      <c r="G31" s="273">
        <v>415</v>
      </c>
      <c r="H31" s="273">
        <v>2175</v>
      </c>
      <c r="I31" s="273">
        <v>237</v>
      </c>
      <c r="J31" s="273">
        <v>2412</v>
      </c>
      <c r="K31" s="38"/>
    </row>
    <row r="32" spans="1:16">
      <c r="A32" s="38"/>
      <c r="B32" s="12" t="s">
        <v>244</v>
      </c>
      <c r="C32" s="273">
        <v>10</v>
      </c>
      <c r="D32" s="273">
        <v>7</v>
      </c>
      <c r="E32" s="273">
        <v>0</v>
      </c>
      <c r="F32" s="273">
        <v>11</v>
      </c>
      <c r="G32" s="273">
        <v>6</v>
      </c>
      <c r="H32" s="273">
        <v>16</v>
      </c>
      <c r="I32" s="273">
        <v>1</v>
      </c>
      <c r="J32" s="273">
        <v>17</v>
      </c>
      <c r="K32" s="38"/>
    </row>
    <row r="33" spans="1:11" ht="13.5" thickBot="1">
      <c r="A33" s="38"/>
      <c r="B33" s="12" t="s">
        <v>245</v>
      </c>
      <c r="C33" s="273">
        <v>28</v>
      </c>
      <c r="D33" s="273">
        <v>66</v>
      </c>
      <c r="E33" s="273">
        <v>12</v>
      </c>
      <c r="F33" s="273">
        <v>59</v>
      </c>
      <c r="G33" s="273">
        <v>23</v>
      </c>
      <c r="H33" s="273">
        <v>94</v>
      </c>
      <c r="I33" s="273">
        <v>0</v>
      </c>
      <c r="J33" s="273">
        <v>94</v>
      </c>
      <c r="K33" s="38"/>
    </row>
    <row r="34" spans="1:11" ht="13.5" thickBot="1">
      <c r="A34" s="38"/>
      <c r="B34" s="52" t="s">
        <v>227</v>
      </c>
      <c r="C34" s="280">
        <v>1671</v>
      </c>
      <c r="D34" s="280">
        <v>7403</v>
      </c>
      <c r="E34" s="280">
        <v>668</v>
      </c>
      <c r="F34" s="280">
        <v>6103</v>
      </c>
      <c r="G34" s="280">
        <v>2303</v>
      </c>
      <c r="H34" s="280">
        <v>8583</v>
      </c>
      <c r="I34" s="280">
        <v>491</v>
      </c>
      <c r="J34" s="280">
        <v>9074</v>
      </c>
      <c r="K34" s="38"/>
    </row>
    <row r="35" spans="1:11">
      <c r="A35" s="38"/>
      <c r="B35" s="38"/>
      <c r="C35" s="38"/>
      <c r="D35" s="38"/>
      <c r="E35" s="38"/>
      <c r="F35" s="38"/>
      <c r="G35" s="38"/>
      <c r="H35" s="38"/>
      <c r="I35" s="38"/>
      <c r="J35" s="38"/>
      <c r="K35" s="38"/>
    </row>
    <row r="36" spans="1:11" ht="26.1" customHeight="1">
      <c r="A36" s="38"/>
      <c r="B36" s="488" t="s">
        <v>246</v>
      </c>
      <c r="C36" s="489"/>
      <c r="D36" s="489"/>
      <c r="E36" s="38"/>
      <c r="F36" s="38"/>
      <c r="G36" s="38"/>
      <c r="H36" s="38"/>
      <c r="I36" s="38"/>
      <c r="J36" s="38"/>
      <c r="K36" s="38"/>
    </row>
    <row r="37" spans="1:11">
      <c r="A37" s="38"/>
      <c r="B37" s="148"/>
      <c r="C37" s="148"/>
      <c r="D37" s="148"/>
      <c r="E37" s="38"/>
      <c r="F37" s="38"/>
      <c r="G37" s="38"/>
      <c r="H37" s="38"/>
      <c r="I37" s="38"/>
      <c r="J37" s="38"/>
      <c r="K37" s="38"/>
    </row>
    <row r="38" spans="1:11">
      <c r="A38" s="38"/>
      <c r="B38" s="148"/>
      <c r="C38" s="148"/>
      <c r="D38" s="148"/>
      <c r="E38" s="38"/>
      <c r="F38" s="38"/>
      <c r="G38" s="38"/>
      <c r="H38" s="38"/>
      <c r="I38" s="38"/>
      <c r="J38" s="38"/>
      <c r="K38" s="38"/>
    </row>
    <row r="39" spans="1:11" ht="15">
      <c r="A39" s="38"/>
      <c r="B39" s="151" t="s">
        <v>1347</v>
      </c>
      <c r="C39" s="38"/>
      <c r="D39" s="38"/>
      <c r="E39" s="38"/>
      <c r="F39" s="38"/>
      <c r="G39" s="38"/>
      <c r="H39" s="38"/>
      <c r="I39" s="38"/>
      <c r="J39" s="38"/>
      <c r="K39" s="38"/>
    </row>
    <row r="40" spans="1:11">
      <c r="A40" s="38"/>
      <c r="B40" s="38"/>
      <c r="C40" s="38"/>
      <c r="D40" s="38"/>
      <c r="E40" s="38"/>
      <c r="F40" s="38"/>
      <c r="G40" s="83"/>
      <c r="H40" s="38"/>
      <c r="I40" s="38"/>
      <c r="J40" s="38"/>
      <c r="K40" s="38"/>
    </row>
    <row r="41" spans="1:11" ht="13.5" thickBot="1">
      <c r="A41" s="38"/>
      <c r="B41" s="79" t="s">
        <v>231</v>
      </c>
      <c r="C41" s="153" t="s">
        <v>247</v>
      </c>
      <c r="D41" s="153" t="s">
        <v>248</v>
      </c>
      <c r="E41" s="153" t="s">
        <v>249</v>
      </c>
      <c r="F41" s="38"/>
      <c r="G41" s="38"/>
      <c r="H41" s="38"/>
      <c r="I41" s="38"/>
      <c r="J41" s="38"/>
      <c r="K41" s="38"/>
    </row>
    <row r="42" spans="1:11" ht="13.5" thickTop="1">
      <c r="A42" s="38"/>
      <c r="B42" s="12" t="s">
        <v>250</v>
      </c>
      <c r="C42" s="255">
        <v>446</v>
      </c>
      <c r="D42" s="255">
        <v>146</v>
      </c>
      <c r="E42" s="255">
        <v>300</v>
      </c>
      <c r="F42" s="38"/>
      <c r="G42" s="94"/>
      <c r="H42" s="38"/>
      <c r="I42" s="38"/>
      <c r="J42" s="38"/>
      <c r="K42" s="38"/>
    </row>
    <row r="43" spans="1:11" ht="15" customHeight="1" thickBot="1">
      <c r="A43" s="38"/>
      <c r="B43" s="292" t="s">
        <v>251</v>
      </c>
      <c r="C43" s="222">
        <v>359</v>
      </c>
      <c r="D43" s="222">
        <v>75</v>
      </c>
      <c r="E43" s="222">
        <v>284</v>
      </c>
      <c r="F43" s="38"/>
      <c r="G43" s="38"/>
      <c r="H43" s="38"/>
      <c r="I43" s="38"/>
      <c r="J43" s="38"/>
      <c r="K43" s="38"/>
    </row>
    <row r="44" spans="1:11">
      <c r="A44" s="38"/>
      <c r="B44" s="38"/>
      <c r="C44" s="38"/>
      <c r="D44" s="38"/>
      <c r="E44" s="38"/>
      <c r="F44" s="38"/>
      <c r="G44" s="38"/>
      <c r="H44" s="38"/>
      <c r="I44" s="38"/>
      <c r="J44" s="38"/>
      <c r="K44" s="38"/>
    </row>
    <row r="45" spans="1:11">
      <c r="A45" s="38"/>
      <c r="B45" s="38"/>
      <c r="C45" s="38"/>
      <c r="D45" s="38"/>
      <c r="E45" s="38"/>
      <c r="F45" s="38"/>
      <c r="G45" s="38"/>
      <c r="H45" s="38"/>
      <c r="I45" s="38"/>
      <c r="J45" s="38"/>
      <c r="K45" s="38"/>
    </row>
    <row r="46" spans="1:11">
      <c r="A46" s="38"/>
      <c r="B46" s="38"/>
      <c r="C46" s="38"/>
      <c r="D46" s="38"/>
      <c r="E46" s="38"/>
      <c r="F46" s="500"/>
      <c r="G46" s="500"/>
      <c r="H46" s="38"/>
      <c r="I46" s="38"/>
      <c r="J46" s="38"/>
      <c r="K46" s="38"/>
    </row>
    <row r="47" spans="1:11" ht="15">
      <c r="A47" s="38"/>
      <c r="B47" s="151" t="s">
        <v>1348</v>
      </c>
      <c r="C47" s="38"/>
      <c r="D47" s="38"/>
      <c r="E47" s="38"/>
      <c r="F47" s="38"/>
      <c r="G47" s="38"/>
      <c r="H47" s="38"/>
      <c r="I47" s="38"/>
      <c r="J47" s="38"/>
      <c r="K47" s="38"/>
    </row>
    <row r="48" spans="1:11">
      <c r="A48" s="38"/>
      <c r="B48" s="38"/>
      <c r="C48" s="38"/>
      <c r="D48" s="38"/>
      <c r="E48" s="38"/>
      <c r="F48" s="38"/>
      <c r="G48" s="38"/>
      <c r="H48" s="38"/>
      <c r="I48" s="38"/>
      <c r="J48" s="38"/>
      <c r="K48" s="38"/>
    </row>
    <row r="49" spans="1:11" ht="19.5" customHeight="1">
      <c r="A49" s="38"/>
      <c r="B49" s="38"/>
      <c r="C49" s="492" t="s">
        <v>197</v>
      </c>
      <c r="D49" s="494"/>
      <c r="E49" s="501" t="s">
        <v>1350</v>
      </c>
      <c r="F49" s="494"/>
      <c r="G49" s="495"/>
      <c r="H49" s="502" t="s">
        <v>252</v>
      </c>
      <c r="I49" s="38"/>
      <c r="J49" s="38"/>
      <c r="K49" s="38"/>
    </row>
    <row r="50" spans="1:11" ht="13.5" thickBot="1">
      <c r="A50" s="38"/>
      <c r="B50" s="79" t="s">
        <v>199</v>
      </c>
      <c r="C50" s="153" t="s">
        <v>200</v>
      </c>
      <c r="D50" s="153" t="s">
        <v>201</v>
      </c>
      <c r="E50" s="153" t="s">
        <v>202</v>
      </c>
      <c r="F50" s="153" t="s">
        <v>203</v>
      </c>
      <c r="G50" s="153" t="s">
        <v>204</v>
      </c>
      <c r="H50" s="503"/>
      <c r="I50" s="38"/>
      <c r="J50" s="38"/>
      <c r="K50" s="38"/>
    </row>
    <row r="51" spans="1:11" ht="13.5" thickTop="1">
      <c r="A51" s="38"/>
      <c r="B51" s="12" t="s">
        <v>221</v>
      </c>
      <c r="C51" s="279">
        <v>36.799999999999997</v>
      </c>
      <c r="D51" s="279">
        <v>63.2</v>
      </c>
      <c r="E51" s="279">
        <v>31.9</v>
      </c>
      <c r="F51" s="279">
        <v>54.7</v>
      </c>
      <c r="G51" s="279">
        <v>13.5</v>
      </c>
      <c r="H51" s="279">
        <v>8.4</v>
      </c>
      <c r="I51" s="38"/>
      <c r="J51" s="38"/>
      <c r="K51" s="38"/>
    </row>
    <row r="52" spans="1:11">
      <c r="A52" s="38"/>
      <c r="B52" s="12" t="s">
        <v>241</v>
      </c>
      <c r="C52" s="279">
        <v>100</v>
      </c>
      <c r="D52" s="279">
        <v>0</v>
      </c>
      <c r="E52" s="279">
        <v>0</v>
      </c>
      <c r="F52" s="279">
        <v>100</v>
      </c>
      <c r="G52" s="279">
        <v>0</v>
      </c>
      <c r="H52" s="279">
        <v>6.6</v>
      </c>
      <c r="I52" s="38"/>
      <c r="J52" s="38"/>
      <c r="K52" s="38"/>
    </row>
    <row r="53" spans="1:11">
      <c r="A53" s="38"/>
      <c r="B53" s="12" t="s">
        <v>242</v>
      </c>
      <c r="C53" s="279">
        <v>0</v>
      </c>
      <c r="D53" s="279">
        <v>100</v>
      </c>
      <c r="E53" s="279">
        <v>0</v>
      </c>
      <c r="F53" s="279">
        <v>100</v>
      </c>
      <c r="G53" s="279">
        <v>0</v>
      </c>
      <c r="H53" s="279">
        <v>14.6</v>
      </c>
      <c r="I53" s="38"/>
      <c r="J53" s="38"/>
      <c r="K53" s="38"/>
    </row>
    <row r="54" spans="1:11">
      <c r="A54" s="38"/>
      <c r="B54" s="12" t="s">
        <v>222</v>
      </c>
      <c r="C54" s="279">
        <v>37.700000000000003</v>
      </c>
      <c r="D54" s="279">
        <v>62.3</v>
      </c>
      <c r="E54" s="279">
        <v>52.5</v>
      </c>
      <c r="F54" s="279">
        <v>44.3</v>
      </c>
      <c r="G54" s="279">
        <v>3.3</v>
      </c>
      <c r="H54" s="279">
        <v>7</v>
      </c>
      <c r="I54" s="38"/>
      <c r="J54" s="38"/>
      <c r="K54" s="38"/>
    </row>
    <row r="55" spans="1:11">
      <c r="A55" s="38"/>
      <c r="B55" s="12" t="s">
        <v>223</v>
      </c>
      <c r="C55" s="279">
        <v>100</v>
      </c>
      <c r="D55" s="279">
        <v>0</v>
      </c>
      <c r="E55" s="279">
        <v>0</v>
      </c>
      <c r="F55" s="279">
        <v>100</v>
      </c>
      <c r="G55" s="279">
        <v>0</v>
      </c>
      <c r="H55" s="279">
        <v>0.1</v>
      </c>
      <c r="I55" s="38"/>
      <c r="J55" s="38"/>
      <c r="K55" s="38"/>
    </row>
    <row r="56" spans="1:11">
      <c r="A56" s="38"/>
      <c r="B56" s="12" t="s">
        <v>224</v>
      </c>
      <c r="C56" s="279">
        <v>60</v>
      </c>
      <c r="D56" s="279">
        <v>40</v>
      </c>
      <c r="E56" s="279">
        <v>80</v>
      </c>
      <c r="F56" s="279">
        <v>20</v>
      </c>
      <c r="G56" s="279">
        <v>0</v>
      </c>
      <c r="H56" s="279">
        <v>4.5999999999999996</v>
      </c>
      <c r="I56" s="38"/>
      <c r="J56" s="38"/>
      <c r="K56" s="38"/>
    </row>
    <row r="57" spans="1:11">
      <c r="A57" s="38"/>
      <c r="B57" s="12" t="s">
        <v>243</v>
      </c>
      <c r="C57" s="279">
        <v>38.4</v>
      </c>
      <c r="D57" s="279">
        <v>61.6</v>
      </c>
      <c r="E57" s="279">
        <v>38.9</v>
      </c>
      <c r="F57" s="279">
        <v>57.6</v>
      </c>
      <c r="G57" s="279">
        <v>3.5</v>
      </c>
      <c r="H57" s="279">
        <v>8</v>
      </c>
      <c r="I57" s="38"/>
      <c r="J57" s="38"/>
      <c r="K57" s="38"/>
    </row>
    <row r="58" spans="1:11">
      <c r="A58" s="38"/>
      <c r="B58" s="57" t="s">
        <v>244</v>
      </c>
      <c r="C58" s="279">
        <v>50</v>
      </c>
      <c r="D58" s="279">
        <v>50</v>
      </c>
      <c r="E58" s="279">
        <v>0</v>
      </c>
      <c r="F58" s="279">
        <v>50</v>
      </c>
      <c r="G58" s="279">
        <v>50</v>
      </c>
      <c r="H58" s="279">
        <v>10.6</v>
      </c>
      <c r="I58" s="38"/>
      <c r="J58" s="38"/>
      <c r="K58" s="38"/>
    </row>
    <row r="59" spans="1:11" ht="13.5" thickBot="1">
      <c r="A59" s="38"/>
      <c r="B59" s="12" t="s">
        <v>245</v>
      </c>
      <c r="C59" s="279">
        <v>0</v>
      </c>
      <c r="D59" s="279">
        <v>100</v>
      </c>
      <c r="E59" s="279">
        <v>50</v>
      </c>
      <c r="F59" s="279">
        <v>50</v>
      </c>
      <c r="G59" s="279">
        <v>0</v>
      </c>
      <c r="H59" s="279">
        <v>7.2</v>
      </c>
      <c r="I59" s="38"/>
      <c r="J59" s="38"/>
      <c r="K59" s="38"/>
    </row>
    <row r="60" spans="1:11" ht="13.5" thickBot="1">
      <c r="A60" s="38"/>
      <c r="B60" s="52" t="s">
        <v>227</v>
      </c>
      <c r="C60" s="354">
        <v>37.5</v>
      </c>
      <c r="D60" s="354">
        <v>62.5</v>
      </c>
      <c r="E60" s="354">
        <v>36.1</v>
      </c>
      <c r="F60" s="354">
        <v>54.5</v>
      </c>
      <c r="G60" s="354">
        <v>9.4</v>
      </c>
      <c r="H60" s="354">
        <v>7.2</v>
      </c>
      <c r="I60" s="38"/>
      <c r="J60" s="38"/>
      <c r="K60" s="38"/>
    </row>
    <row r="61" spans="1:11">
      <c r="A61" s="38"/>
      <c r="B61" s="148"/>
      <c r="C61" s="148"/>
      <c r="D61" s="148"/>
      <c r="E61" s="148"/>
      <c r="F61" s="148"/>
      <c r="G61" s="148"/>
      <c r="H61" s="148"/>
      <c r="I61" s="38"/>
      <c r="J61" s="38"/>
      <c r="K61" s="38"/>
    </row>
    <row r="62" spans="1:11">
      <c r="A62" s="38"/>
      <c r="B62" s="148"/>
      <c r="C62" s="148"/>
      <c r="D62" s="148"/>
      <c r="E62" s="148"/>
      <c r="F62" s="148"/>
      <c r="G62" s="148"/>
      <c r="H62" s="148"/>
      <c r="I62" s="38"/>
      <c r="J62" s="38"/>
      <c r="K62" s="38"/>
    </row>
    <row r="63" spans="1:11">
      <c r="A63" s="38"/>
      <c r="B63" s="148"/>
      <c r="C63" s="38"/>
      <c r="D63" s="38"/>
      <c r="E63" s="38"/>
      <c r="F63" s="500"/>
      <c r="G63" s="500"/>
      <c r="H63" s="38"/>
      <c r="I63" s="38"/>
      <c r="J63" s="38"/>
      <c r="K63" s="38"/>
    </row>
    <row r="64" spans="1:11" ht="15">
      <c r="A64" s="38"/>
      <c r="B64" s="151" t="s">
        <v>1349</v>
      </c>
      <c r="C64" s="38"/>
      <c r="D64" s="38"/>
      <c r="E64" s="38"/>
      <c r="F64" s="38"/>
      <c r="G64" s="38"/>
      <c r="H64" s="38"/>
      <c r="I64" s="38"/>
      <c r="J64" s="38"/>
      <c r="K64" s="38"/>
    </row>
    <row r="65" spans="1:11" ht="23.25" customHeight="1">
      <c r="A65" s="38"/>
      <c r="B65" s="38"/>
      <c r="C65" s="492" t="s">
        <v>197</v>
      </c>
      <c r="D65" s="493"/>
      <c r="E65" s="492" t="s">
        <v>1350</v>
      </c>
      <c r="F65" s="494"/>
      <c r="G65" s="495"/>
      <c r="H65" s="502" t="s">
        <v>253</v>
      </c>
      <c r="I65" s="38"/>
      <c r="J65" s="38"/>
      <c r="K65" s="38"/>
    </row>
    <row r="66" spans="1:11" ht="17.25" customHeight="1" thickBot="1">
      <c r="A66" s="38"/>
      <c r="B66" s="79" t="s">
        <v>199</v>
      </c>
      <c r="C66" s="153" t="s">
        <v>200</v>
      </c>
      <c r="D66" s="153" t="s">
        <v>201</v>
      </c>
      <c r="E66" s="153" t="s">
        <v>202</v>
      </c>
      <c r="F66" s="153" t="s">
        <v>203</v>
      </c>
      <c r="G66" s="153" t="s">
        <v>204</v>
      </c>
      <c r="H66" s="503"/>
      <c r="I66" s="38"/>
      <c r="J66" s="38"/>
      <c r="K66" s="38"/>
    </row>
    <row r="67" spans="1:11" ht="13.5" thickTop="1">
      <c r="A67" s="38"/>
      <c r="B67" s="12" t="s">
        <v>221</v>
      </c>
      <c r="C67" s="279">
        <v>26</v>
      </c>
      <c r="D67" s="279">
        <v>74</v>
      </c>
      <c r="E67" s="279">
        <v>13.8</v>
      </c>
      <c r="F67" s="279">
        <v>64.2</v>
      </c>
      <c r="G67" s="279">
        <v>22</v>
      </c>
      <c r="H67" s="279">
        <v>7.1</v>
      </c>
      <c r="I67" s="38"/>
      <c r="J67" s="38"/>
      <c r="K67" s="38"/>
    </row>
    <row r="68" spans="1:11">
      <c r="A68" s="38"/>
      <c r="B68" s="12" t="s">
        <v>241</v>
      </c>
      <c r="C68" s="279">
        <v>50</v>
      </c>
      <c r="D68" s="279">
        <v>50</v>
      </c>
      <c r="E68" s="279">
        <v>0</v>
      </c>
      <c r="F68" s="279">
        <v>50</v>
      </c>
      <c r="G68" s="279">
        <v>50</v>
      </c>
      <c r="H68" s="279">
        <v>13.3</v>
      </c>
      <c r="I68" s="38"/>
      <c r="J68" s="38"/>
      <c r="K68" s="38"/>
    </row>
    <row r="69" spans="1:11">
      <c r="A69" s="38"/>
      <c r="B69" s="12" t="s">
        <v>242</v>
      </c>
      <c r="C69" s="279">
        <v>0</v>
      </c>
      <c r="D69" s="279">
        <v>0</v>
      </c>
      <c r="E69" s="279">
        <v>0</v>
      </c>
      <c r="F69" s="279">
        <v>0</v>
      </c>
      <c r="G69" s="279">
        <v>0</v>
      </c>
      <c r="H69" s="279">
        <v>0</v>
      </c>
      <c r="I69" s="38"/>
      <c r="J69" s="38"/>
      <c r="K69" s="38"/>
    </row>
    <row r="70" spans="1:11">
      <c r="A70" s="38"/>
      <c r="B70" s="12" t="s">
        <v>222</v>
      </c>
      <c r="C70" s="279">
        <v>11.8</v>
      </c>
      <c r="D70" s="279">
        <v>88.2</v>
      </c>
      <c r="E70" s="279">
        <v>3.9</v>
      </c>
      <c r="F70" s="279">
        <v>43.1</v>
      </c>
      <c r="G70" s="279">
        <v>52.9</v>
      </c>
      <c r="H70" s="279">
        <v>5.8</v>
      </c>
      <c r="I70" s="38"/>
      <c r="J70" s="38"/>
      <c r="K70" s="38"/>
    </row>
    <row r="71" spans="1:11">
      <c r="A71" s="38"/>
      <c r="B71" s="12" t="s">
        <v>223</v>
      </c>
      <c r="C71" s="279">
        <v>16.399999999999999</v>
      </c>
      <c r="D71" s="279">
        <v>83.6</v>
      </c>
      <c r="E71" s="279">
        <v>9.1</v>
      </c>
      <c r="F71" s="279">
        <v>60</v>
      </c>
      <c r="G71" s="279">
        <v>30.9</v>
      </c>
      <c r="H71" s="279">
        <v>5.4</v>
      </c>
      <c r="I71" s="38"/>
      <c r="J71" s="38"/>
      <c r="K71" s="38"/>
    </row>
    <row r="72" spans="1:11">
      <c r="A72" s="38"/>
      <c r="B72" s="12" t="s">
        <v>224</v>
      </c>
      <c r="C72" s="279">
        <v>25</v>
      </c>
      <c r="D72" s="279">
        <v>75</v>
      </c>
      <c r="E72" s="279">
        <v>0</v>
      </c>
      <c r="F72" s="279">
        <v>75</v>
      </c>
      <c r="G72" s="279">
        <v>25</v>
      </c>
      <c r="H72" s="279">
        <v>11.1</v>
      </c>
      <c r="I72" s="38"/>
      <c r="J72" s="38"/>
      <c r="K72" s="38"/>
    </row>
    <row r="73" spans="1:11">
      <c r="A73" s="38"/>
      <c r="B73" s="12" t="s">
        <v>243</v>
      </c>
      <c r="C73" s="279">
        <v>21.1</v>
      </c>
      <c r="D73" s="279">
        <v>78.900000000000006</v>
      </c>
      <c r="E73" s="279">
        <v>11.4</v>
      </c>
      <c r="F73" s="279">
        <v>53.7</v>
      </c>
      <c r="G73" s="279">
        <v>35</v>
      </c>
      <c r="H73" s="279">
        <v>5</v>
      </c>
      <c r="I73" s="38"/>
      <c r="J73" s="38"/>
      <c r="K73" s="38"/>
    </row>
    <row r="74" spans="1:11">
      <c r="A74" s="38"/>
      <c r="B74" s="57" t="s">
        <v>254</v>
      </c>
      <c r="C74" s="279">
        <v>0</v>
      </c>
      <c r="D74" s="279">
        <v>0</v>
      </c>
      <c r="E74" s="279">
        <v>0</v>
      </c>
      <c r="F74" s="279">
        <v>0</v>
      </c>
      <c r="G74" s="279">
        <v>0</v>
      </c>
      <c r="H74" s="279">
        <v>0</v>
      </c>
      <c r="I74" s="38"/>
      <c r="J74" s="38"/>
      <c r="K74" s="38"/>
    </row>
    <row r="75" spans="1:11" ht="13.5" thickBot="1">
      <c r="A75" s="38"/>
      <c r="B75" s="12" t="s">
        <v>245</v>
      </c>
      <c r="C75" s="279">
        <v>22.2</v>
      </c>
      <c r="D75" s="279">
        <v>77.8</v>
      </c>
      <c r="E75" s="279">
        <v>22.2</v>
      </c>
      <c r="F75" s="279">
        <v>66.7</v>
      </c>
      <c r="G75" s="279">
        <v>11.1</v>
      </c>
      <c r="H75" s="279">
        <v>16.2</v>
      </c>
      <c r="I75" s="38"/>
      <c r="J75" s="38"/>
      <c r="K75" s="38"/>
    </row>
    <row r="76" spans="1:11" ht="13.5" thickBot="1">
      <c r="A76" s="38"/>
      <c r="B76" s="52" t="s">
        <v>227</v>
      </c>
      <c r="C76" s="354">
        <v>22.8</v>
      </c>
      <c r="D76" s="354">
        <v>77.2</v>
      </c>
      <c r="E76" s="354">
        <v>11.7</v>
      </c>
      <c r="F76" s="354">
        <v>59.9</v>
      </c>
      <c r="G76" s="354">
        <v>28.3</v>
      </c>
      <c r="H76" s="354">
        <v>6.3</v>
      </c>
      <c r="I76" s="38"/>
      <c r="J76" s="38"/>
      <c r="K76" s="38"/>
    </row>
    <row r="77" spans="1:11">
      <c r="A77" s="38"/>
      <c r="B77" s="38"/>
      <c r="C77" s="38"/>
      <c r="D77" s="38"/>
      <c r="E77" s="38"/>
      <c r="F77" s="38"/>
      <c r="G77" s="38"/>
      <c r="H77" s="38"/>
      <c r="I77" s="38"/>
      <c r="J77" s="38"/>
      <c r="K77" s="38"/>
    </row>
    <row r="78" spans="1:11" ht="47.45" customHeight="1">
      <c r="A78" s="38"/>
      <c r="B78" s="488" t="s">
        <v>255</v>
      </c>
      <c r="C78" s="489"/>
      <c r="D78" s="489"/>
      <c r="E78" s="489"/>
      <c r="F78" s="489"/>
      <c r="G78" s="489"/>
      <c r="H78" s="489"/>
      <c r="I78" s="83"/>
      <c r="J78" s="38"/>
      <c r="K78" s="38"/>
    </row>
    <row r="79" spans="1:11" s="148" customFormat="1" ht="15" customHeight="1">
      <c r="A79" s="38"/>
      <c r="B79" s="377"/>
      <c r="C79" s="378"/>
      <c r="D79" s="378"/>
      <c r="E79" s="378"/>
      <c r="F79" s="378"/>
      <c r="G79" s="378"/>
      <c r="H79" s="378"/>
      <c r="I79" s="83"/>
      <c r="J79" s="38"/>
      <c r="K79" s="38"/>
    </row>
    <row r="80" spans="1:11" ht="19.5" customHeight="1">
      <c r="A80" s="38"/>
      <c r="B80" s="154" t="s">
        <v>1351</v>
      </c>
      <c r="C80" s="84"/>
      <c r="D80" s="84"/>
      <c r="E80" s="84"/>
      <c r="F80" s="38"/>
      <c r="G80" s="38"/>
      <c r="H80" s="38"/>
      <c r="I80" s="38"/>
      <c r="J80" s="38"/>
      <c r="K80" s="38"/>
    </row>
    <row r="81" spans="1:11" ht="26.25" thickBot="1">
      <c r="A81" s="38"/>
      <c r="B81" s="76" t="s">
        <v>256</v>
      </c>
      <c r="C81" s="153" t="s">
        <v>1353</v>
      </c>
      <c r="D81" s="153" t="s">
        <v>1354</v>
      </c>
      <c r="E81" s="153" t="s">
        <v>1355</v>
      </c>
      <c r="F81" s="125"/>
      <c r="G81" s="38"/>
      <c r="H81" s="38"/>
      <c r="I81" s="38"/>
      <c r="J81" s="38"/>
      <c r="K81" s="38"/>
    </row>
    <row r="82" spans="1:11" ht="15.75" thickTop="1" thickBot="1">
      <c r="A82" s="38"/>
      <c r="B82" s="51" t="s">
        <v>257</v>
      </c>
      <c r="C82" s="260">
        <v>4304</v>
      </c>
      <c r="D82" s="260">
        <v>4744</v>
      </c>
      <c r="E82" s="256">
        <v>52.3</v>
      </c>
      <c r="F82" s="126"/>
      <c r="G82" s="38"/>
      <c r="H82" s="38"/>
      <c r="I82" s="38"/>
      <c r="J82" s="38"/>
      <c r="K82" s="38"/>
    </row>
    <row r="83" spans="1:11">
      <c r="A83" s="38"/>
      <c r="B83" s="227"/>
      <c r="C83" s="228"/>
      <c r="D83" s="228"/>
      <c r="E83" s="229"/>
      <c r="F83" s="126"/>
      <c r="G83" s="38"/>
      <c r="H83" s="38"/>
      <c r="I83" s="38"/>
      <c r="J83" s="38"/>
      <c r="K83" s="38"/>
    </row>
    <row r="84" spans="1:11" ht="26.25" customHeight="1">
      <c r="A84" s="38"/>
      <c r="B84" s="506" t="s">
        <v>258</v>
      </c>
      <c r="C84" s="506"/>
      <c r="D84" s="506"/>
      <c r="E84" s="506"/>
      <c r="F84" s="38"/>
      <c r="G84" s="38"/>
      <c r="H84" s="38"/>
      <c r="I84" s="38"/>
      <c r="J84" s="38"/>
      <c r="K84" s="38"/>
    </row>
    <row r="85" spans="1:11" s="148" customFormat="1" ht="15.6" customHeight="1">
      <c r="A85" s="38"/>
      <c r="B85" s="379"/>
      <c r="C85" s="379"/>
      <c r="D85" s="379"/>
      <c r="E85" s="379"/>
      <c r="F85" s="38"/>
      <c r="G85" s="38"/>
      <c r="H85" s="38"/>
      <c r="I85" s="38"/>
      <c r="J85" s="38"/>
      <c r="K85" s="38"/>
    </row>
    <row r="86" spans="1:11" ht="13.5" customHeight="1">
      <c r="A86" s="38"/>
      <c r="B86" s="38"/>
      <c r="C86" s="38"/>
      <c r="D86" s="38"/>
      <c r="E86" s="38"/>
      <c r="F86" s="38"/>
      <c r="G86" s="38"/>
      <c r="H86" s="38"/>
      <c r="I86" s="38"/>
      <c r="J86" s="38"/>
      <c r="K86" s="38"/>
    </row>
    <row r="87" spans="1:11" ht="15">
      <c r="A87" s="38"/>
      <c r="B87" s="154" t="s">
        <v>1352</v>
      </c>
      <c r="C87" s="122"/>
      <c r="D87" s="122"/>
      <c r="E87" s="122"/>
      <c r="F87" s="122"/>
      <c r="G87" s="122"/>
      <c r="H87" s="122"/>
      <c r="I87" s="38"/>
      <c r="J87" s="38"/>
      <c r="K87" s="38"/>
    </row>
    <row r="88" spans="1:11" ht="13.5" thickBot="1">
      <c r="A88" s="38"/>
      <c r="B88" s="505" t="s">
        <v>259</v>
      </c>
      <c r="C88" s="492" t="s">
        <v>260</v>
      </c>
      <c r="D88" s="493"/>
      <c r="E88" s="492" t="s">
        <v>261</v>
      </c>
      <c r="F88" s="495"/>
      <c r="G88" s="38"/>
      <c r="H88" s="38"/>
      <c r="I88" s="38"/>
      <c r="J88" s="38"/>
      <c r="K88" s="38"/>
    </row>
    <row r="89" spans="1:11" ht="14.25" thickTop="1" thickBot="1">
      <c r="A89" s="38"/>
      <c r="B89" s="505"/>
      <c r="C89" s="442" t="s">
        <v>200</v>
      </c>
      <c r="D89" s="153" t="s">
        <v>201</v>
      </c>
      <c r="E89" s="153" t="s">
        <v>200</v>
      </c>
      <c r="F89" s="443" t="s">
        <v>201</v>
      </c>
      <c r="G89" s="38"/>
      <c r="H89" s="38"/>
      <c r="I89" s="38"/>
      <c r="J89" s="38"/>
      <c r="K89" s="38"/>
    </row>
    <row r="90" spans="1:11" ht="13.5" thickTop="1">
      <c r="A90" s="38"/>
      <c r="B90" s="31" t="s">
        <v>262</v>
      </c>
      <c r="C90" s="255">
        <v>37</v>
      </c>
      <c r="D90" s="255">
        <v>53</v>
      </c>
      <c r="E90" s="255">
        <v>41</v>
      </c>
      <c r="F90" s="254">
        <v>59</v>
      </c>
      <c r="G90" s="38"/>
      <c r="H90" s="38"/>
      <c r="I90" s="38"/>
      <c r="J90" s="37"/>
      <c r="K90" s="37"/>
    </row>
    <row r="91" spans="1:11">
      <c r="A91" s="38"/>
      <c r="B91" s="31" t="s">
        <v>263</v>
      </c>
      <c r="C91" s="255">
        <v>81</v>
      </c>
      <c r="D91" s="255">
        <v>122</v>
      </c>
      <c r="E91" s="255">
        <v>40</v>
      </c>
      <c r="F91" s="254">
        <v>60</v>
      </c>
      <c r="G91" s="38"/>
      <c r="H91" s="38"/>
      <c r="I91" s="38"/>
      <c r="J91" s="37"/>
      <c r="K91" s="37"/>
    </row>
    <row r="92" spans="1:11">
      <c r="A92" s="38"/>
      <c r="B92" s="31" t="s">
        <v>264</v>
      </c>
      <c r="C92" s="255">
        <v>22</v>
      </c>
      <c r="D92" s="255">
        <v>22</v>
      </c>
      <c r="E92" s="255">
        <v>50</v>
      </c>
      <c r="F92" s="254">
        <v>50</v>
      </c>
      <c r="G92" s="38"/>
      <c r="H92" s="38"/>
      <c r="I92" s="38"/>
      <c r="J92" s="37"/>
      <c r="K92" s="37"/>
    </row>
    <row r="93" spans="1:11">
      <c r="A93" s="38"/>
      <c r="B93" s="31" t="s">
        <v>265</v>
      </c>
      <c r="C93" s="255">
        <v>12</v>
      </c>
      <c r="D93" s="255">
        <v>23</v>
      </c>
      <c r="E93" s="255">
        <v>34</v>
      </c>
      <c r="F93" s="254">
        <v>66</v>
      </c>
      <c r="G93" s="38"/>
      <c r="H93" s="38"/>
      <c r="I93" s="38"/>
      <c r="J93" s="37"/>
      <c r="K93" s="37"/>
    </row>
    <row r="94" spans="1:11" ht="13.5" thickBot="1">
      <c r="A94" s="38"/>
      <c r="B94" s="31" t="s">
        <v>266</v>
      </c>
      <c r="C94" s="255">
        <v>44</v>
      </c>
      <c r="D94" s="255">
        <v>29</v>
      </c>
      <c r="E94" s="255">
        <v>60</v>
      </c>
      <c r="F94" s="254">
        <v>40</v>
      </c>
      <c r="G94" s="38"/>
      <c r="H94" s="38"/>
      <c r="I94" s="38"/>
      <c r="J94" s="499"/>
      <c r="K94" s="499"/>
    </row>
    <row r="95" spans="1:11" ht="13.5" thickBot="1">
      <c r="A95" s="38"/>
      <c r="B95" s="52" t="s">
        <v>227</v>
      </c>
      <c r="C95" s="265">
        <f>SUM(C90:C94)</f>
        <v>196</v>
      </c>
      <c r="D95" s="265">
        <f>SUM(D90:D94)</f>
        <v>249</v>
      </c>
      <c r="E95" s="265">
        <v>44</v>
      </c>
      <c r="F95" s="376">
        <v>56</v>
      </c>
      <c r="G95" s="38"/>
      <c r="H95" s="38"/>
      <c r="I95" s="38"/>
      <c r="J95" s="37"/>
      <c r="K95" s="37"/>
    </row>
    <row r="96" spans="1:11">
      <c r="A96" s="38"/>
      <c r="B96" s="140"/>
      <c r="C96" s="116"/>
      <c r="D96" s="116"/>
      <c r="E96" s="136"/>
      <c r="F96" s="136"/>
      <c r="G96" s="38"/>
      <c r="H96" s="38"/>
      <c r="I96" s="38"/>
      <c r="J96" s="37"/>
      <c r="K96" s="37"/>
    </row>
    <row r="97" spans="1:11">
      <c r="A97" s="139"/>
      <c r="B97" s="141"/>
      <c r="C97" s="137"/>
      <c r="D97" s="137"/>
      <c r="E97" s="138"/>
      <c r="F97" s="138"/>
      <c r="G97" s="139"/>
      <c r="H97" s="139"/>
      <c r="I97" s="139"/>
      <c r="J97" s="37"/>
      <c r="K97" s="37"/>
    </row>
    <row r="98" spans="1:11">
      <c r="A98" s="38"/>
      <c r="B98" s="38"/>
      <c r="C98" s="127"/>
      <c r="D98" s="127"/>
      <c r="E98" s="38"/>
      <c r="F98" s="38"/>
      <c r="G98" s="38"/>
      <c r="H98" s="38"/>
      <c r="I98" s="38"/>
      <c r="J98" s="37"/>
      <c r="K98" s="37"/>
    </row>
    <row r="99" spans="1:11" ht="18.75" customHeight="1">
      <c r="A99" s="38"/>
      <c r="B99" s="483" t="s">
        <v>267</v>
      </c>
      <c r="C99" s="483"/>
      <c r="D99" s="483"/>
      <c r="E99" s="483"/>
      <c r="F99" s="483"/>
      <c r="G99" s="38"/>
      <c r="H99" s="38"/>
      <c r="I99" s="38"/>
      <c r="J99" s="37"/>
      <c r="K99" s="37"/>
    </row>
    <row r="100" spans="1:11" ht="15">
      <c r="A100" s="109"/>
      <c r="B100" s="359"/>
      <c r="C100" s="359"/>
      <c r="D100" s="359"/>
      <c r="E100" s="359"/>
      <c r="F100" s="359"/>
      <c r="G100" s="109"/>
      <c r="H100" s="109"/>
      <c r="I100" s="109"/>
      <c r="J100" s="109"/>
      <c r="K100" s="109"/>
    </row>
    <row r="101" spans="1:11" ht="13.5" thickBot="1">
      <c r="A101" s="38"/>
      <c r="B101" s="150" t="s">
        <v>231</v>
      </c>
      <c r="C101" s="153" t="s">
        <v>268</v>
      </c>
      <c r="D101" s="38"/>
      <c r="E101" s="38"/>
      <c r="F101" s="38"/>
      <c r="G101" s="38"/>
      <c r="H101" s="38"/>
      <c r="I101" s="38"/>
      <c r="J101" s="38"/>
      <c r="K101" s="38"/>
    </row>
    <row r="102" spans="1:11" ht="17.45" customHeight="1" thickTop="1" thickBot="1">
      <c r="A102" s="38"/>
      <c r="B102" s="135" t="s">
        <v>269</v>
      </c>
      <c r="C102" s="281">
        <v>0</v>
      </c>
      <c r="D102" s="83"/>
      <c r="E102" s="38"/>
      <c r="F102" s="38"/>
      <c r="G102" s="38"/>
      <c r="H102" s="38"/>
      <c r="I102" s="38"/>
      <c r="J102" s="38"/>
      <c r="K102" s="38"/>
    </row>
    <row r="103" spans="1:11">
      <c r="A103" s="38"/>
      <c r="B103" s="84"/>
      <c r="C103" s="133"/>
      <c r="D103" s="40"/>
      <c r="E103" s="38"/>
      <c r="F103" s="38"/>
      <c r="G103" s="38"/>
      <c r="H103" s="38"/>
      <c r="I103" s="38"/>
      <c r="J103" s="38"/>
      <c r="K103" s="38"/>
    </row>
    <row r="104" spans="1:11" ht="13.5" customHeight="1">
      <c r="A104" s="38"/>
      <c r="B104" s="310" t="s">
        <v>270</v>
      </c>
      <c r="C104" s="133"/>
      <c r="D104" s="40"/>
      <c r="E104" s="38"/>
      <c r="F104" s="38"/>
      <c r="G104" s="38"/>
      <c r="H104" s="38"/>
      <c r="I104" s="38"/>
      <c r="J104" s="38"/>
      <c r="K104" s="38"/>
    </row>
    <row r="105" spans="1:11">
      <c r="A105" s="38"/>
      <c r="B105" s="310"/>
      <c r="C105" s="133"/>
      <c r="D105" s="40"/>
      <c r="E105" s="38"/>
      <c r="F105" s="38"/>
      <c r="G105" s="38"/>
      <c r="H105" s="38"/>
      <c r="I105" s="38"/>
      <c r="J105" s="38"/>
      <c r="K105" s="38"/>
    </row>
    <row r="106" spans="1:11">
      <c r="A106" s="38"/>
      <c r="B106" s="134"/>
      <c r="C106" s="134"/>
      <c r="D106" s="134"/>
      <c r="E106" s="148"/>
      <c r="F106" s="148"/>
      <c r="G106" s="148"/>
      <c r="H106" s="148"/>
      <c r="I106" s="38"/>
      <c r="J106" s="38"/>
      <c r="K106" s="38"/>
    </row>
    <row r="107" spans="1:11" ht="15">
      <c r="A107" s="38"/>
      <c r="B107" s="151" t="s">
        <v>271</v>
      </c>
      <c r="C107" s="38"/>
      <c r="D107" s="38"/>
      <c r="E107" s="38"/>
      <c r="F107" s="38"/>
      <c r="G107" s="38"/>
      <c r="H107" s="38"/>
      <c r="I107" s="38"/>
      <c r="J107" s="38"/>
      <c r="K107" s="38"/>
    </row>
    <row r="108" spans="1:11" ht="57.75" customHeight="1">
      <c r="A108" s="38"/>
      <c r="B108" s="504" t="s">
        <v>272</v>
      </c>
      <c r="C108" s="504"/>
      <c r="D108" s="504"/>
      <c r="E108" s="504"/>
      <c r="F108" s="504"/>
      <c r="G108" s="504"/>
      <c r="H108" s="504"/>
      <c r="I108" s="38"/>
      <c r="J108" s="38"/>
      <c r="K108" s="38"/>
    </row>
  </sheetData>
  <sheetProtection algorithmName="SHA-512" hashValue="2mc+hR6D6Gy92yErCNtVzGSaHHxtZJnIQ0M4+R2hfZ65tEFWY2xji86pWf4Qfek+17KMGgzCcaXQ2vGcpNU+hw==" saltValue="FMiIi0j43hjPIyvwd1kXZA==" spinCount="100000" sheet="1" objects="1" scenarios="1"/>
  <mergeCells count="22">
    <mergeCell ref="B19:E19"/>
    <mergeCell ref="C23:D23"/>
    <mergeCell ref="E23:G23"/>
    <mergeCell ref="H23:J23"/>
    <mergeCell ref="B7:J7"/>
    <mergeCell ref="B108:H108"/>
    <mergeCell ref="B99:F99"/>
    <mergeCell ref="F63:G63"/>
    <mergeCell ref="C65:D65"/>
    <mergeCell ref="E65:G65"/>
    <mergeCell ref="B78:H78"/>
    <mergeCell ref="B88:B89"/>
    <mergeCell ref="C88:D88"/>
    <mergeCell ref="E88:F88"/>
    <mergeCell ref="B84:E84"/>
    <mergeCell ref="J94:K94"/>
    <mergeCell ref="B36:D36"/>
    <mergeCell ref="F46:G46"/>
    <mergeCell ref="C49:D49"/>
    <mergeCell ref="E49:G49"/>
    <mergeCell ref="H49:H50"/>
    <mergeCell ref="H65:H66"/>
  </mergeCells>
  <pageMargins left="0.7" right="0.7" top="0.75" bottom="0.75" header="0.3" footer="0.3"/>
  <pageSetup paperSize="8" scale="6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2AEE4-6FCC-431A-BD96-2D3390859793}">
  <sheetPr>
    <tabColor theme="5"/>
    <pageSetUpPr fitToPage="1"/>
  </sheetPr>
  <dimension ref="A1:C12"/>
  <sheetViews>
    <sheetView zoomScaleNormal="100" zoomScaleSheetLayoutView="100" workbookViewId="0">
      <selection activeCell="C24" sqref="C24"/>
    </sheetView>
  </sheetViews>
  <sheetFormatPr defaultColWidth="9" defaultRowHeight="12.75" customHeight="1"/>
  <cols>
    <col min="1" max="1" width="3.42578125" customWidth="1"/>
    <col min="2" max="2" width="48.42578125" customWidth="1"/>
    <col min="3" max="3" width="36.85546875" customWidth="1"/>
    <col min="4" max="4" width="9" customWidth="1"/>
  </cols>
  <sheetData>
    <row r="1" spans="1:3" ht="13.35" customHeight="1">
      <c r="A1" s="1"/>
      <c r="B1" s="37"/>
      <c r="C1" s="37"/>
    </row>
    <row r="2" spans="1:3">
      <c r="A2" s="1"/>
      <c r="B2" s="37"/>
      <c r="C2" s="2" t="s">
        <v>0</v>
      </c>
    </row>
    <row r="3" spans="1:3">
      <c r="A3" s="1"/>
      <c r="B3" s="37"/>
      <c r="C3" s="3"/>
    </row>
    <row r="4" spans="1:3" ht="27" customHeight="1">
      <c r="A4" s="1"/>
      <c r="B4" s="37"/>
      <c r="C4" s="37"/>
    </row>
    <row r="5" spans="1:3" ht="20.25">
      <c r="A5" s="1"/>
      <c r="B5" s="50" t="s">
        <v>86</v>
      </c>
      <c r="C5" s="37"/>
    </row>
    <row r="6" spans="1:3">
      <c r="A6" s="1"/>
      <c r="B6" s="8"/>
      <c r="C6" s="37"/>
    </row>
    <row r="7" spans="1:3" ht="190.5" customHeight="1">
      <c r="A7" s="1"/>
      <c r="B7" s="484" t="s">
        <v>273</v>
      </c>
      <c r="C7" s="484"/>
    </row>
    <row r="8" spans="1:3">
      <c r="A8" s="1"/>
      <c r="B8" s="68"/>
      <c r="C8" s="69"/>
    </row>
    <row r="9" spans="1:3" ht="13.5" thickBot="1">
      <c r="A9" s="1"/>
      <c r="B9" s="76" t="s">
        <v>143</v>
      </c>
      <c r="C9" s="79" t="s">
        <v>23</v>
      </c>
    </row>
    <row r="10" spans="1:3" ht="13.5" thickTop="1">
      <c r="A10" s="1"/>
      <c r="B10" s="72" t="s">
        <v>35</v>
      </c>
      <c r="C10" s="219" t="s">
        <v>35</v>
      </c>
    </row>
    <row r="11" spans="1:3">
      <c r="A11" s="1"/>
      <c r="B11" s="72" t="s">
        <v>36</v>
      </c>
      <c r="C11" s="219" t="s">
        <v>37</v>
      </c>
    </row>
    <row r="12" spans="1:3" ht="13.5" thickBot="1">
      <c r="A12" s="1"/>
      <c r="B12" s="449" t="s">
        <v>38</v>
      </c>
      <c r="C12" s="449" t="s">
        <v>39</v>
      </c>
    </row>
  </sheetData>
  <sheetProtection algorithmName="SHA-512" hashValue="yLsYk/870mSksq+1s/TCXDewf78wT614mfXdlPxYZi0Cp8KOMoYXurjQk1JavkDkbIAZ4meXPckQhlEP+eOw1Q==" saltValue="ryKNaF6xl8twhdaatQqDlg==" spinCount="100000" sheet="1" objects="1" scenarios="1"/>
  <mergeCells count="1">
    <mergeCell ref="B7:C7"/>
  </mergeCells>
  <hyperlinks>
    <hyperlink ref="C10" location="'Wider economic contribution'!A1" display="Wider economic contribution" xr:uid="{B2A5839B-BF47-4FBC-AF69-200D466BE58E}"/>
    <hyperlink ref="C11" location="'Communities, social impact'!A1" display="Communities, social impact " xr:uid="{A3856B16-9298-4188-8D46-96995BBA3C4C}"/>
    <hyperlink ref="C12" location="'Cultural heritage'!A1" display="Cultural heritage" xr:uid="{2E72FAB0-BF6C-485D-9B5D-431999B54FCB}"/>
  </hyperlinks>
  <pageMargins left="0.7" right="0.7" top="0.75" bottom="0.75" header="0.3" footer="0.3"/>
  <pageSetup paperSize="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D613F-EBB4-48F9-8854-F5DA023CD7D1}">
  <sheetPr>
    <pageSetUpPr fitToPage="1"/>
  </sheetPr>
  <dimension ref="A1:G19"/>
  <sheetViews>
    <sheetView zoomScaleNormal="100" zoomScaleSheetLayoutView="100" workbookViewId="0">
      <selection activeCell="J27" sqref="J27"/>
    </sheetView>
  </sheetViews>
  <sheetFormatPr defaultColWidth="9" defaultRowHeight="12.75" customHeight="1"/>
  <cols>
    <col min="1" max="1" width="3.42578125" customWidth="1"/>
    <col min="2" max="2" width="44.42578125" customWidth="1"/>
    <col min="3" max="7" width="12.140625" customWidth="1"/>
    <col min="8" max="8" width="9" customWidth="1"/>
  </cols>
  <sheetData>
    <row r="1" spans="1:7" ht="13.35" customHeight="1">
      <c r="A1" s="1"/>
      <c r="B1" s="37"/>
      <c r="C1" s="37"/>
      <c r="D1" s="37"/>
      <c r="E1" s="37"/>
      <c r="F1" s="37"/>
      <c r="G1" s="37"/>
    </row>
    <row r="2" spans="1:7">
      <c r="A2" s="1"/>
      <c r="B2" s="37"/>
      <c r="C2" s="37"/>
      <c r="D2" s="29"/>
      <c r="E2" s="37"/>
      <c r="F2" s="37"/>
      <c r="G2" s="29" t="s">
        <v>0</v>
      </c>
    </row>
    <row r="3" spans="1:7">
      <c r="A3" s="1"/>
      <c r="B3" s="37"/>
      <c r="C3" s="37"/>
      <c r="D3" s="37"/>
      <c r="E3" s="37"/>
      <c r="F3" s="37"/>
      <c r="G3" s="37"/>
    </row>
    <row r="4" spans="1:7" ht="27" customHeight="1">
      <c r="A4" s="1"/>
      <c r="B4" s="37"/>
      <c r="C4" s="37"/>
      <c r="D4" s="37"/>
      <c r="E4" s="37"/>
      <c r="F4" s="37"/>
      <c r="G4" s="37"/>
    </row>
    <row r="5" spans="1:7" ht="20.25">
      <c r="A5" s="1"/>
      <c r="B5" s="276" t="s">
        <v>89</v>
      </c>
      <c r="C5" s="4"/>
      <c r="D5" s="37"/>
      <c r="E5" s="37"/>
      <c r="F5" s="37"/>
      <c r="G5" s="37"/>
    </row>
    <row r="6" spans="1:7">
      <c r="A6" s="1"/>
      <c r="B6" s="1"/>
      <c r="C6" s="15"/>
      <c r="D6" s="1"/>
      <c r="E6" s="1"/>
      <c r="F6" s="1"/>
      <c r="G6" s="1"/>
    </row>
    <row r="7" spans="1:7" ht="50.25" customHeight="1">
      <c r="A7" s="37"/>
      <c r="B7" s="466" t="s">
        <v>274</v>
      </c>
      <c r="C7" s="466"/>
      <c r="D7" s="466"/>
      <c r="E7" s="466"/>
      <c r="F7" s="466"/>
      <c r="G7" s="466"/>
    </row>
    <row r="8" spans="1:7" ht="16.5" customHeight="1">
      <c r="A8" s="37"/>
      <c r="B8" s="356"/>
      <c r="C8" s="356"/>
      <c r="D8" s="356"/>
      <c r="E8" s="356"/>
      <c r="F8" s="356"/>
      <c r="G8" s="356"/>
    </row>
    <row r="9" spans="1:7" ht="18.75" customHeight="1">
      <c r="A9" s="38"/>
      <c r="B9" s="478" t="s">
        <v>275</v>
      </c>
      <c r="C9" s="478"/>
      <c r="D9" s="478"/>
      <c r="E9" s="37"/>
      <c r="F9" s="148"/>
      <c r="G9" s="148"/>
    </row>
    <row r="10" spans="1:7" ht="13.5" customHeight="1">
      <c r="A10" s="38"/>
      <c r="B10" s="363"/>
      <c r="C10" s="363"/>
      <c r="D10" s="363"/>
      <c r="E10" s="37"/>
      <c r="F10" s="148"/>
      <c r="G10" s="148"/>
    </row>
    <row r="11" spans="1:7" ht="15" thickBot="1">
      <c r="A11" s="1"/>
      <c r="B11" s="210" t="s">
        <v>276</v>
      </c>
      <c r="C11" s="153" t="s">
        <v>277</v>
      </c>
      <c r="D11" s="153" t="s">
        <v>159</v>
      </c>
      <c r="E11" s="153" t="s">
        <v>160</v>
      </c>
      <c r="F11" s="148"/>
      <c r="G11" s="148"/>
    </row>
    <row r="12" spans="1:7" ht="13.5" thickTop="1">
      <c r="A12" s="1"/>
      <c r="B12" s="287" t="s">
        <v>278</v>
      </c>
      <c r="C12" s="320">
        <v>176</v>
      </c>
      <c r="D12" s="320">
        <v>196</v>
      </c>
      <c r="E12" s="320">
        <v>208</v>
      </c>
      <c r="F12" s="148"/>
      <c r="G12" s="148"/>
    </row>
    <row r="13" spans="1:7">
      <c r="A13" s="1"/>
      <c r="B13" s="218" t="s">
        <v>279</v>
      </c>
      <c r="C13" s="320">
        <v>262</v>
      </c>
      <c r="D13" s="320">
        <v>407</v>
      </c>
      <c r="E13" s="320">
        <v>557</v>
      </c>
      <c r="F13" s="148"/>
      <c r="G13" s="148"/>
    </row>
    <row r="14" spans="1:7">
      <c r="A14" s="37"/>
      <c r="B14" s="218" t="s">
        <v>280</v>
      </c>
      <c r="C14" s="320">
        <v>298</v>
      </c>
      <c r="D14" s="320">
        <v>249</v>
      </c>
      <c r="E14" s="320">
        <v>543</v>
      </c>
      <c r="F14" s="148"/>
      <c r="G14" s="148"/>
    </row>
    <row r="15" spans="1:7" ht="13.5" thickBot="1">
      <c r="A15" s="1"/>
      <c r="B15" s="292" t="s">
        <v>281</v>
      </c>
      <c r="C15" s="321">
        <v>1047</v>
      </c>
      <c r="D15" s="322">
        <v>989</v>
      </c>
      <c r="E15" s="321">
        <v>1090</v>
      </c>
      <c r="F15" s="148"/>
      <c r="G15" s="148"/>
    </row>
    <row r="16" spans="1:7">
      <c r="A16" s="1"/>
      <c r="B16" s="1"/>
      <c r="C16" s="15"/>
      <c r="D16" s="1"/>
      <c r="E16" s="1"/>
      <c r="F16" s="1"/>
      <c r="G16" s="1"/>
    </row>
    <row r="17" spans="1:7" ht="39.950000000000003" customHeight="1">
      <c r="A17" s="1"/>
      <c r="B17" s="506" t="s">
        <v>282</v>
      </c>
      <c r="C17" s="506"/>
      <c r="D17" s="506"/>
      <c r="E17" s="506"/>
      <c r="F17" s="37"/>
      <c r="G17" s="37"/>
    </row>
    <row r="18" spans="1:7" ht="12.6" customHeight="1">
      <c r="A18" s="1"/>
      <c r="B18" s="37"/>
      <c r="C18" s="37"/>
      <c r="D18" s="37"/>
      <c r="E18" s="37"/>
      <c r="F18" s="37"/>
      <c r="G18" s="37"/>
    </row>
    <row r="19" spans="1:7" ht="17.45" customHeight="1">
      <c r="A19" s="1"/>
      <c r="B19" s="509" t="s">
        <v>283</v>
      </c>
      <c r="C19" s="509"/>
      <c r="D19" s="509"/>
      <c r="E19" s="509"/>
      <c r="F19" s="509"/>
      <c r="G19" s="509"/>
    </row>
  </sheetData>
  <sheetProtection algorithmName="SHA-512" hashValue="87wxv0/5HfIWaAVaU6Y/V8I/Os7AXPbo+LY0WxS7xJ7s/52+Qu5eHpbkhasCGHgyQ1W8bUN/ECTzAqxXXDjIAg==" saltValue="IdHzgMwFueYrVoaIc6RbEA==" spinCount="100000" sheet="1" objects="1" scenarios="1"/>
  <mergeCells count="4">
    <mergeCell ref="B7:G7"/>
    <mergeCell ref="B17:E17"/>
    <mergeCell ref="B9:D9"/>
    <mergeCell ref="B19:G19"/>
  </mergeCells>
  <phoneticPr fontId="85" type="noConversion"/>
  <pageMargins left="0.7" right="0.7" top="0.75" bottom="0.75" header="0.3" footer="0.3"/>
  <pageSetup paperSize="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4FBA-1C11-4C23-8506-6A5460F34F1D}">
  <sheetPr>
    <pageSetUpPr fitToPage="1"/>
  </sheetPr>
  <dimension ref="A1:E68"/>
  <sheetViews>
    <sheetView zoomScaleNormal="100" zoomScaleSheetLayoutView="100" workbookViewId="0">
      <selection activeCell="B9" sqref="B9"/>
    </sheetView>
  </sheetViews>
  <sheetFormatPr defaultColWidth="9" defaultRowHeight="12.75" customHeight="1"/>
  <cols>
    <col min="1" max="1" width="3.42578125" customWidth="1"/>
    <col min="2" max="2" width="72.85546875" customWidth="1"/>
    <col min="3" max="4" width="19.85546875" customWidth="1"/>
    <col min="5" max="5" width="9.28515625" customWidth="1"/>
    <col min="6" max="7" width="9" customWidth="1"/>
  </cols>
  <sheetData>
    <row r="1" spans="1:5" ht="13.35" customHeight="1">
      <c r="A1" s="1"/>
      <c r="B1" s="37"/>
      <c r="C1" s="37"/>
      <c r="D1" s="37"/>
      <c r="E1" s="37"/>
    </row>
    <row r="2" spans="1:5">
      <c r="A2" s="1"/>
      <c r="B2" s="37"/>
      <c r="C2" s="142"/>
      <c r="D2" s="2" t="s">
        <v>0</v>
      </c>
      <c r="E2" s="37"/>
    </row>
    <row r="3" spans="1:5">
      <c r="A3" s="1"/>
      <c r="B3" s="37"/>
      <c r="C3" s="3"/>
      <c r="D3" s="37"/>
      <c r="E3" s="37"/>
    </row>
    <row r="4" spans="1:5" ht="27.95" customHeight="1">
      <c r="A4" s="1"/>
      <c r="B4" s="37"/>
      <c r="C4" s="37"/>
      <c r="D4" s="37"/>
      <c r="E4" s="37"/>
    </row>
    <row r="5" spans="1:5" ht="20.25">
      <c r="A5" s="1"/>
      <c r="B5" s="50" t="s">
        <v>36</v>
      </c>
      <c r="C5" s="37"/>
      <c r="D5" s="37"/>
      <c r="E5" s="37"/>
    </row>
    <row r="6" spans="1:5">
      <c r="A6" s="1"/>
      <c r="B6" s="1"/>
      <c r="C6" s="1"/>
      <c r="D6" s="1"/>
      <c r="E6" s="1"/>
    </row>
    <row r="7" spans="1:5" ht="51.6" customHeight="1">
      <c r="A7" s="37"/>
      <c r="B7" s="466" t="s">
        <v>284</v>
      </c>
      <c r="C7" s="466"/>
      <c r="D7" s="466"/>
      <c r="E7" s="37"/>
    </row>
    <row r="8" spans="1:5">
      <c r="A8" s="37"/>
      <c r="B8" s="37"/>
      <c r="C8" s="37"/>
      <c r="D8" s="37"/>
      <c r="E8" s="37"/>
    </row>
    <row r="9" spans="1:5" ht="17.25">
      <c r="A9" s="38"/>
      <c r="B9" s="151" t="s">
        <v>285</v>
      </c>
      <c r="C9" s="38"/>
      <c r="D9" s="38"/>
      <c r="E9" s="38"/>
    </row>
    <row r="10" spans="1:5">
      <c r="A10" s="38"/>
      <c r="B10" s="19"/>
      <c r="C10" s="38"/>
      <c r="D10" s="38"/>
      <c r="E10" s="38"/>
    </row>
    <row r="11" spans="1:5" ht="13.5" thickBot="1">
      <c r="A11" s="38"/>
      <c r="B11" s="150" t="s">
        <v>276</v>
      </c>
      <c r="C11" s="153" t="s">
        <v>268</v>
      </c>
      <c r="D11" s="153" t="s">
        <v>159</v>
      </c>
      <c r="E11" s="38"/>
    </row>
    <row r="12" spans="1:5" ht="13.5" thickTop="1">
      <c r="A12" s="38"/>
      <c r="B12" s="12" t="s">
        <v>221</v>
      </c>
      <c r="C12" s="211">
        <v>5.0999999999999996</v>
      </c>
      <c r="D12" s="81">
        <v>7.4</v>
      </c>
      <c r="E12" s="38"/>
    </row>
    <row r="13" spans="1:5">
      <c r="A13" s="38"/>
      <c r="B13" s="12" t="s">
        <v>222</v>
      </c>
      <c r="C13" s="211">
        <v>3.3</v>
      </c>
      <c r="D13" s="81">
        <v>3.8</v>
      </c>
      <c r="E13" s="38"/>
    </row>
    <row r="14" spans="1:5">
      <c r="A14" s="38"/>
      <c r="B14" s="12" t="s">
        <v>223</v>
      </c>
      <c r="C14" s="211">
        <v>2.1</v>
      </c>
      <c r="D14" s="81">
        <v>1.7</v>
      </c>
      <c r="E14" s="38"/>
    </row>
    <row r="15" spans="1:5">
      <c r="A15" s="38"/>
      <c r="B15" s="12" t="s">
        <v>243</v>
      </c>
      <c r="C15" s="211">
        <v>10.7</v>
      </c>
      <c r="D15" s="81">
        <v>9.6999999999999993</v>
      </c>
      <c r="E15" s="38"/>
    </row>
    <row r="16" spans="1:5" ht="13.5" thickBot="1">
      <c r="A16" s="38"/>
      <c r="B16" s="12" t="s">
        <v>245</v>
      </c>
      <c r="C16" s="211">
        <v>1</v>
      </c>
      <c r="D16" s="81">
        <v>1.8</v>
      </c>
      <c r="E16" s="38"/>
    </row>
    <row r="17" spans="1:5" ht="13.5" thickBot="1">
      <c r="A17" s="38"/>
      <c r="B17" s="52" t="s">
        <v>227</v>
      </c>
      <c r="C17" s="212">
        <v>22.2</v>
      </c>
      <c r="D17" s="56">
        <v>24.5</v>
      </c>
      <c r="E17" s="38"/>
    </row>
    <row r="18" spans="1:5">
      <c r="A18" s="38"/>
      <c r="B18" s="191"/>
      <c r="C18" s="131"/>
      <c r="D18" s="38"/>
      <c r="E18" s="38"/>
    </row>
    <row r="19" spans="1:5">
      <c r="A19" s="38"/>
      <c r="B19" s="512" t="s">
        <v>286</v>
      </c>
      <c r="C19" s="512"/>
      <c r="D19" s="512"/>
      <c r="E19" s="38"/>
    </row>
    <row r="20" spans="1:5">
      <c r="A20" s="38"/>
      <c r="B20" s="364"/>
      <c r="C20" s="364"/>
      <c r="D20" s="364"/>
      <c r="E20" s="38"/>
    </row>
    <row r="21" spans="1:5">
      <c r="A21" s="38"/>
      <c r="B21" s="27"/>
      <c r="C21" s="38"/>
      <c r="D21" s="38"/>
      <c r="E21" s="38"/>
    </row>
    <row r="22" spans="1:5" ht="15">
      <c r="A22" s="38"/>
      <c r="B22" s="483" t="s">
        <v>287</v>
      </c>
      <c r="C22" s="483"/>
      <c r="D22" s="483"/>
      <c r="E22" s="99"/>
    </row>
    <row r="23" spans="1:5">
      <c r="A23" s="38"/>
      <c r="B23" s="46"/>
      <c r="C23" s="38"/>
      <c r="D23" s="38"/>
      <c r="E23" s="38"/>
    </row>
    <row r="24" spans="1:5" ht="13.5" thickBot="1">
      <c r="A24" s="38"/>
      <c r="B24" s="150" t="s">
        <v>199</v>
      </c>
      <c r="C24" s="153" t="s">
        <v>268</v>
      </c>
      <c r="D24" s="153" t="s">
        <v>159</v>
      </c>
      <c r="E24" s="38"/>
    </row>
    <row r="25" spans="1:5" ht="13.5" thickTop="1">
      <c r="A25" s="38"/>
      <c r="B25" s="28" t="s">
        <v>288</v>
      </c>
      <c r="C25" s="213">
        <v>100</v>
      </c>
      <c r="D25" s="96">
        <v>100</v>
      </c>
      <c r="E25" s="38"/>
    </row>
    <row r="26" spans="1:5">
      <c r="A26" s="38"/>
      <c r="B26" s="28" t="s">
        <v>289</v>
      </c>
      <c r="C26" s="213">
        <v>100</v>
      </c>
      <c r="D26" s="96">
        <v>100</v>
      </c>
      <c r="E26" s="38"/>
    </row>
    <row r="27" spans="1:5" ht="13.5" thickBot="1">
      <c r="A27" s="38"/>
      <c r="B27" s="292" t="s">
        <v>290</v>
      </c>
      <c r="C27" s="214">
        <v>100</v>
      </c>
      <c r="D27" s="105">
        <v>100</v>
      </c>
      <c r="E27" s="38"/>
    </row>
    <row r="28" spans="1:5">
      <c r="A28" s="38"/>
      <c r="B28" s="128"/>
      <c r="C28" s="148"/>
      <c r="D28" s="148"/>
      <c r="E28" s="38"/>
    </row>
    <row r="29" spans="1:5">
      <c r="A29" s="38"/>
      <c r="B29" s="132" t="s">
        <v>291</v>
      </c>
      <c r="C29" s="148"/>
      <c r="D29" s="38"/>
      <c r="E29" s="38"/>
    </row>
    <row r="30" spans="1:5" ht="19.5" customHeight="1">
      <c r="A30" s="38"/>
      <c r="B30" s="490" t="s">
        <v>292</v>
      </c>
      <c r="C30" s="490"/>
      <c r="D30" s="490"/>
      <c r="E30" s="99"/>
    </row>
    <row r="31" spans="1:5" ht="13.5" thickBot="1">
      <c r="A31" s="38"/>
      <c r="B31" s="178" t="s">
        <v>231</v>
      </c>
      <c r="C31" s="153" t="s">
        <v>268</v>
      </c>
      <c r="D31" s="148"/>
      <c r="E31" s="99"/>
    </row>
    <row r="32" spans="1:5" ht="15" customHeight="1" thickTop="1" thickBot="1">
      <c r="A32" s="38"/>
      <c r="B32" s="291" t="s">
        <v>293</v>
      </c>
      <c r="C32" s="253">
        <v>0</v>
      </c>
      <c r="D32" s="148"/>
      <c r="E32" s="148"/>
    </row>
    <row r="33" spans="1:5">
      <c r="A33" s="38"/>
      <c r="B33" s="289"/>
      <c r="C33" s="129"/>
      <c r="D33" s="129"/>
      <c r="E33" s="38"/>
    </row>
    <row r="34" spans="1:5">
      <c r="A34" s="38"/>
      <c r="B34" s="128"/>
      <c r="C34" s="129"/>
      <c r="D34" s="129"/>
      <c r="E34" s="38"/>
    </row>
    <row r="35" spans="1:5" ht="15">
      <c r="A35" s="38"/>
      <c r="B35" s="510" t="s">
        <v>294</v>
      </c>
      <c r="C35" s="510"/>
      <c r="D35" s="510"/>
      <c r="E35" s="99"/>
    </row>
    <row r="36" spans="1:5" ht="13.5" thickBot="1">
      <c r="A36" s="38"/>
      <c r="B36" s="150"/>
      <c r="C36" s="153" t="s">
        <v>268</v>
      </c>
      <c r="D36" s="153" t="s">
        <v>159</v>
      </c>
      <c r="E36" s="38"/>
    </row>
    <row r="37" spans="1:5" ht="15" customHeight="1" thickTop="1">
      <c r="A37" s="38"/>
      <c r="B37" s="57" t="s">
        <v>295</v>
      </c>
      <c r="C37" s="254">
        <v>0</v>
      </c>
      <c r="D37" s="184">
        <v>0</v>
      </c>
      <c r="E37" s="38"/>
    </row>
    <row r="38" spans="1:5" ht="15.75" customHeight="1" thickBot="1">
      <c r="A38" s="38"/>
      <c r="B38" s="291" t="s">
        <v>296</v>
      </c>
      <c r="C38" s="253">
        <v>0</v>
      </c>
      <c r="D38" s="105">
        <v>0</v>
      </c>
      <c r="E38" s="38"/>
    </row>
    <row r="39" spans="1:5" ht="15.75" customHeight="1">
      <c r="A39" s="38"/>
      <c r="B39" s="330"/>
      <c r="C39" s="331"/>
      <c r="D39" s="331"/>
      <c r="E39" s="38"/>
    </row>
    <row r="40" spans="1:5" ht="15.75" customHeight="1">
      <c r="A40" s="38"/>
      <c r="B40" s="311"/>
      <c r="C40" s="323"/>
      <c r="D40" s="324"/>
      <c r="E40" s="38"/>
    </row>
    <row r="41" spans="1:5" ht="30" customHeight="1">
      <c r="A41" s="38"/>
      <c r="B41" s="513" t="s">
        <v>297</v>
      </c>
      <c r="C41" s="513"/>
      <c r="D41" s="513"/>
      <c r="E41" s="38"/>
    </row>
    <row r="42" spans="1:5" ht="15.75" customHeight="1" thickBot="1">
      <c r="A42" s="38"/>
      <c r="B42" s="325" t="s">
        <v>231</v>
      </c>
      <c r="C42" s="326" t="s">
        <v>268</v>
      </c>
      <c r="D42" s="326" t="s">
        <v>159</v>
      </c>
      <c r="E42" s="38"/>
    </row>
    <row r="43" spans="1:5" ht="14.25" thickTop="1" thickBot="1">
      <c r="A43" s="38"/>
      <c r="B43" s="327" t="s">
        <v>298</v>
      </c>
      <c r="C43" s="328">
        <v>0</v>
      </c>
      <c r="D43" s="328">
        <v>0</v>
      </c>
      <c r="E43" s="38"/>
    </row>
    <row r="44" spans="1:5">
      <c r="A44" s="38"/>
      <c r="B44" s="329"/>
      <c r="C44" s="130"/>
      <c r="D44" s="130"/>
      <c r="E44" s="38"/>
    </row>
    <row r="45" spans="1:5">
      <c r="A45" s="38"/>
      <c r="B45" s="45"/>
      <c r="C45" s="45"/>
      <c r="D45" s="45"/>
      <c r="E45" s="99"/>
    </row>
    <row r="46" spans="1:5" ht="15">
      <c r="A46" s="38"/>
      <c r="B46" s="180" t="s">
        <v>299</v>
      </c>
      <c r="C46" s="45"/>
      <c r="D46" s="45"/>
      <c r="E46" s="38"/>
    </row>
    <row r="47" spans="1:5" ht="15" thickBot="1">
      <c r="A47" s="38"/>
      <c r="B47" s="150" t="s">
        <v>231</v>
      </c>
      <c r="C47" s="153" t="s">
        <v>211</v>
      </c>
      <c r="D47" s="153" t="s">
        <v>159</v>
      </c>
      <c r="E47" s="38"/>
    </row>
    <row r="48" spans="1:5" ht="14.25" thickTop="1" thickBot="1">
      <c r="A48" s="38"/>
      <c r="B48" s="291" t="s">
        <v>300</v>
      </c>
      <c r="C48" s="253">
        <v>2</v>
      </c>
      <c r="D48" s="105">
        <v>1</v>
      </c>
      <c r="E48" s="38"/>
    </row>
    <row r="49" spans="1:5">
      <c r="A49" s="38"/>
      <c r="B49" s="181"/>
      <c r="C49" s="182"/>
      <c r="D49" s="183"/>
      <c r="E49" s="38"/>
    </row>
    <row r="50" spans="1:5" ht="41.1" customHeight="1">
      <c r="A50" s="38"/>
      <c r="B50" s="511" t="s">
        <v>301</v>
      </c>
      <c r="C50" s="511"/>
      <c r="D50" s="511"/>
      <c r="E50" s="38"/>
    </row>
    <row r="51" spans="1:5">
      <c r="A51" s="38"/>
      <c r="B51" s="45"/>
      <c r="C51" s="99"/>
      <c r="D51" s="45"/>
      <c r="E51" s="38"/>
    </row>
    <row r="52" spans="1:5" ht="15">
      <c r="A52" s="38"/>
      <c r="B52" s="483" t="s">
        <v>302</v>
      </c>
      <c r="C52" s="483"/>
      <c r="D52" s="483"/>
      <c r="E52" s="38"/>
    </row>
    <row r="53" spans="1:5">
      <c r="A53" s="38"/>
      <c r="B53" s="45"/>
      <c r="C53" s="445" t="s">
        <v>303</v>
      </c>
      <c r="D53" s="446" t="s">
        <v>304</v>
      </c>
      <c r="E53" s="43"/>
    </row>
    <row r="54" spans="1:5" ht="13.5" thickBot="1">
      <c r="A54" s="38"/>
      <c r="B54" s="150" t="s">
        <v>268</v>
      </c>
      <c r="C54" s="447" t="s">
        <v>231</v>
      </c>
      <c r="D54" s="143" t="s">
        <v>199</v>
      </c>
      <c r="E54" s="38"/>
    </row>
    <row r="55" spans="1:5" ht="13.5" thickTop="1">
      <c r="A55" s="38"/>
      <c r="B55" s="12" t="s">
        <v>305</v>
      </c>
      <c r="C55" s="213">
        <v>63</v>
      </c>
      <c r="D55" s="96">
        <v>98</v>
      </c>
      <c r="E55" s="38"/>
    </row>
    <row r="56" spans="1:5">
      <c r="A56" s="38"/>
      <c r="B56" s="12" t="s">
        <v>306</v>
      </c>
      <c r="C56" s="213">
        <v>144</v>
      </c>
      <c r="D56" s="96">
        <v>100</v>
      </c>
      <c r="E56" s="38"/>
    </row>
    <row r="57" spans="1:5">
      <c r="A57" s="38"/>
      <c r="B57" s="12" t="s">
        <v>307</v>
      </c>
      <c r="C57" s="213">
        <v>34</v>
      </c>
      <c r="D57" s="96">
        <v>100</v>
      </c>
      <c r="E57" s="38"/>
    </row>
    <row r="58" spans="1:5">
      <c r="A58" s="38"/>
      <c r="B58" s="57" t="s">
        <v>308</v>
      </c>
      <c r="C58" s="213">
        <v>43</v>
      </c>
      <c r="D58" s="96">
        <v>100</v>
      </c>
      <c r="E58" s="38"/>
    </row>
    <row r="59" spans="1:5">
      <c r="A59" s="38"/>
      <c r="B59" s="12" t="s">
        <v>309</v>
      </c>
      <c r="C59" s="213">
        <v>9</v>
      </c>
      <c r="D59" s="96">
        <v>100</v>
      </c>
      <c r="E59" s="38"/>
    </row>
    <row r="60" spans="1:5">
      <c r="A60" s="38"/>
      <c r="B60" s="12" t="s">
        <v>310</v>
      </c>
      <c r="C60" s="213">
        <v>27</v>
      </c>
      <c r="D60" s="96">
        <v>93</v>
      </c>
      <c r="E60" s="38"/>
    </row>
    <row r="61" spans="1:5" ht="13.5" thickBot="1">
      <c r="A61" s="38"/>
      <c r="B61" s="12" t="s">
        <v>311</v>
      </c>
      <c r="C61" s="213">
        <v>23</v>
      </c>
      <c r="D61" s="96">
        <v>100</v>
      </c>
      <c r="E61" s="38"/>
    </row>
    <row r="62" spans="1:5" ht="13.5" thickBot="1">
      <c r="A62" s="38"/>
      <c r="B62" s="52" t="s">
        <v>227</v>
      </c>
      <c r="C62" s="215">
        <v>343</v>
      </c>
      <c r="D62" s="112"/>
      <c r="E62" s="38"/>
    </row>
    <row r="63" spans="1:5">
      <c r="A63" s="38"/>
      <c r="B63" s="46"/>
      <c r="C63" s="129"/>
      <c r="D63" s="129"/>
      <c r="E63" s="38"/>
    </row>
    <row r="64" spans="1:5">
      <c r="A64" s="38"/>
      <c r="B64" s="38"/>
      <c r="C64" s="38"/>
      <c r="D64" s="38"/>
      <c r="E64" s="38"/>
    </row>
    <row r="65" spans="1:5" ht="15">
      <c r="A65" s="38"/>
      <c r="B65" s="180" t="s">
        <v>312</v>
      </c>
      <c r="C65" s="46"/>
      <c r="D65" s="148"/>
      <c r="E65" s="38"/>
    </row>
    <row r="66" spans="1:5" ht="13.5" thickBot="1">
      <c r="A66" s="38"/>
      <c r="B66" s="150"/>
      <c r="C66" s="153" t="s">
        <v>268</v>
      </c>
      <c r="D66" s="148"/>
      <c r="E66" s="38"/>
    </row>
    <row r="67" spans="1:5" ht="13.5" thickTop="1">
      <c r="A67" s="38"/>
      <c r="B67" s="12" t="s">
        <v>313</v>
      </c>
      <c r="C67" s="255">
        <v>5</v>
      </c>
      <c r="D67" s="148"/>
      <c r="E67" s="38"/>
    </row>
    <row r="68" spans="1:5" ht="13.5" thickBot="1">
      <c r="A68" s="38"/>
      <c r="B68" s="291" t="s">
        <v>314</v>
      </c>
      <c r="C68" s="256">
        <v>1.3</v>
      </c>
      <c r="D68" s="148"/>
      <c r="E68" s="109"/>
    </row>
  </sheetData>
  <sheetProtection algorithmName="SHA-512" hashValue="RS38yx4Bret0kJmTwzDDANHY+dhssh2Y2ShYeg/Be/ja4AOjEPMPL7MdCbl9fhkOLMVq61TEnjp1uETIVKpEsw==" saltValue="+FQSazmwsyTQ+IT34bIGTg==" spinCount="100000" sheet="1" objects="1" scenarios="1"/>
  <mergeCells count="8">
    <mergeCell ref="B7:D7"/>
    <mergeCell ref="B22:D22"/>
    <mergeCell ref="B30:D30"/>
    <mergeCell ref="B52:D52"/>
    <mergeCell ref="B35:D35"/>
    <mergeCell ref="B50:D50"/>
    <mergeCell ref="B19:D19"/>
    <mergeCell ref="B41:D41"/>
  </mergeCells>
  <phoneticPr fontId="53" type="noConversion"/>
  <pageMargins left="0.7" right="0.7" top="0.75" bottom="0.75" header="0.3" footer="0.3"/>
  <pageSetup paperSize="8" orientation="portrait" r:id="rId1"/>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1D27-2B31-4125-9143-D40424B8C2C6}">
  <sheetPr>
    <pageSetUpPr fitToPage="1"/>
  </sheetPr>
  <dimension ref="A1:D23"/>
  <sheetViews>
    <sheetView zoomScaleNormal="100" zoomScaleSheetLayoutView="100" workbookViewId="0">
      <selection activeCell="B12" sqref="B12"/>
    </sheetView>
  </sheetViews>
  <sheetFormatPr defaultColWidth="9" defaultRowHeight="12.75" customHeight="1"/>
  <cols>
    <col min="1" max="1" width="3.42578125" customWidth="1"/>
    <col min="2" max="2" width="87.42578125" customWidth="1"/>
    <col min="3" max="3" width="9.85546875" customWidth="1"/>
    <col min="4" max="4" width="7.28515625" customWidth="1"/>
  </cols>
  <sheetData>
    <row r="1" spans="1:4" ht="13.35" customHeight="1">
      <c r="A1" s="1"/>
      <c r="B1" s="37"/>
      <c r="C1" s="37"/>
      <c r="D1" s="37"/>
    </row>
    <row r="2" spans="1:4">
      <c r="A2" s="1"/>
      <c r="B2" s="37"/>
      <c r="C2" s="2" t="s">
        <v>0</v>
      </c>
      <c r="D2" s="37"/>
    </row>
    <row r="3" spans="1:4">
      <c r="A3" s="1"/>
      <c r="B3" s="37"/>
      <c r="C3" s="3"/>
      <c r="D3" s="37"/>
    </row>
    <row r="4" spans="1:4" ht="27.95" customHeight="1">
      <c r="A4" s="1"/>
      <c r="B4" s="37"/>
      <c r="C4" s="37"/>
      <c r="D4" s="37"/>
    </row>
    <row r="5" spans="1:4" ht="20.25">
      <c r="A5" s="1"/>
      <c r="B5" s="50" t="s">
        <v>39</v>
      </c>
      <c r="C5" s="37"/>
      <c r="D5" s="37"/>
    </row>
    <row r="6" spans="1:4">
      <c r="A6" s="1"/>
      <c r="B6" s="1"/>
      <c r="C6" s="1"/>
      <c r="D6" s="1"/>
    </row>
    <row r="7" spans="1:4" ht="113.1" customHeight="1">
      <c r="A7" s="1"/>
      <c r="B7" s="514" t="s">
        <v>315</v>
      </c>
      <c r="C7" s="514"/>
      <c r="D7" s="37"/>
    </row>
    <row r="8" spans="1:4">
      <c r="A8" s="1"/>
      <c r="B8" s="1"/>
      <c r="C8" s="1"/>
      <c r="D8" s="1"/>
    </row>
    <row r="9" spans="1:4" ht="15">
      <c r="A9" s="1"/>
      <c r="B9" s="151" t="s">
        <v>316</v>
      </c>
      <c r="C9" s="44"/>
      <c r="D9" s="46"/>
    </row>
    <row r="10" spans="1:4">
      <c r="A10" s="1"/>
      <c r="B10" s="45"/>
      <c r="C10" s="45"/>
      <c r="D10" s="45"/>
    </row>
    <row r="11" spans="1:4" ht="13.5" thickBot="1">
      <c r="A11" s="1"/>
      <c r="B11" s="150" t="s">
        <v>231</v>
      </c>
      <c r="C11" s="153" t="s">
        <v>268</v>
      </c>
      <c r="D11" s="38"/>
    </row>
    <row r="12" spans="1:4" ht="17.100000000000001" customHeight="1" thickTop="1">
      <c r="A12" s="1"/>
      <c r="B12" s="206" t="s">
        <v>317</v>
      </c>
      <c r="C12" s="255">
        <v>4</v>
      </c>
      <c r="D12" s="38"/>
    </row>
    <row r="13" spans="1:4" ht="16.5" customHeight="1">
      <c r="A13" s="1"/>
      <c r="B13" s="206" t="s">
        <v>318</v>
      </c>
      <c r="C13" s="255">
        <v>3</v>
      </c>
      <c r="D13" s="38"/>
    </row>
    <row r="14" spans="1:4" ht="17.100000000000001" customHeight="1">
      <c r="A14" s="1"/>
      <c r="B14" s="258" t="s">
        <v>199</v>
      </c>
      <c r="C14" s="257"/>
      <c r="D14" s="38"/>
    </row>
    <row r="15" spans="1:4" ht="19.5" customHeight="1" thickBot="1">
      <c r="A15" s="1"/>
      <c r="B15" s="207" t="s">
        <v>319</v>
      </c>
      <c r="C15" s="253">
        <v>33</v>
      </c>
      <c r="D15" s="38"/>
    </row>
    <row r="16" spans="1:4">
      <c r="A16" s="1"/>
      <c r="B16" s="38"/>
      <c r="C16" s="38"/>
      <c r="D16" s="38"/>
    </row>
    <row r="17" spans="1:4">
      <c r="A17" s="37"/>
      <c r="B17" s="216" t="s">
        <v>320</v>
      </c>
      <c r="C17" s="216"/>
      <c r="D17" s="216"/>
    </row>
    <row r="18" spans="1:4">
      <c r="A18" s="37"/>
      <c r="B18" s="362"/>
      <c r="C18" s="362"/>
      <c r="D18" s="362"/>
    </row>
    <row r="19" spans="1:4">
      <c r="A19" s="1"/>
      <c r="B19" s="38"/>
      <c r="C19" s="38"/>
      <c r="D19" s="38"/>
    </row>
    <row r="20" spans="1:4" ht="15">
      <c r="A20" s="1"/>
      <c r="B20" s="510" t="s">
        <v>321</v>
      </c>
      <c r="C20" s="510"/>
      <c r="D20" s="510"/>
    </row>
    <row r="21" spans="1:4" ht="15">
      <c r="A21" s="37"/>
      <c r="B21" s="152"/>
      <c r="C21" s="152"/>
      <c r="D21" s="152"/>
    </row>
    <row r="22" spans="1:4" ht="13.5" thickBot="1">
      <c r="A22" s="1"/>
      <c r="B22" s="150" t="s">
        <v>231</v>
      </c>
      <c r="C22" s="143" t="s">
        <v>268</v>
      </c>
      <c r="D22" s="99"/>
    </row>
    <row r="23" spans="1:4" ht="20.25" customHeight="1" thickTop="1" thickBot="1">
      <c r="A23" s="1"/>
      <c r="B23" s="207" t="s">
        <v>322</v>
      </c>
      <c r="C23" s="214">
        <v>588</v>
      </c>
      <c r="D23" s="148"/>
    </row>
  </sheetData>
  <sheetProtection algorithmName="SHA-512" hashValue="GS6UkAfCiQkOASbJjOE8bs5G0g1eXBl3GAS2MwpRnc2+6lzBlX9neLdKMg8lrQ0Y81pI60FOiC7sT8bQ6B8kNg==" saltValue="zb87ikyi8kGV4xsh9pQaXQ==" spinCount="100000" sheet="1" objects="1" scenarios="1"/>
  <mergeCells count="2">
    <mergeCell ref="B7:C7"/>
    <mergeCell ref="B20:D20"/>
  </mergeCells>
  <pageMargins left="0.70866141732283472" right="0.70866141732283472" top="0.74803149606299213" bottom="0.74803149606299213" header="0.31496062992125984" footer="0.31496062992125984"/>
  <pageSetup paperSize="8" orientation="portrait" r:id="rId1"/>
  <colBreaks count="1" manualBreakCount="1">
    <brk id="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95C71-8573-41D2-AE7D-069423FB72EE}">
  <sheetPr>
    <tabColor theme="5"/>
    <pageSetUpPr fitToPage="1"/>
  </sheetPr>
  <dimension ref="A1:C12"/>
  <sheetViews>
    <sheetView zoomScaleNormal="100" zoomScaleSheetLayoutView="100" workbookViewId="0">
      <selection activeCell="C12" sqref="C12"/>
    </sheetView>
  </sheetViews>
  <sheetFormatPr defaultColWidth="9" defaultRowHeight="12.75" customHeight="1"/>
  <cols>
    <col min="1" max="1" width="3.42578125" customWidth="1"/>
    <col min="2" max="2" width="64" customWidth="1"/>
    <col min="3" max="3" width="27.42578125" customWidth="1"/>
    <col min="4" max="4" width="9" customWidth="1"/>
  </cols>
  <sheetData>
    <row r="1" spans="1:3" ht="13.35" customHeight="1">
      <c r="A1" s="1"/>
      <c r="B1" s="37"/>
      <c r="C1" s="37"/>
    </row>
    <row r="2" spans="1:3">
      <c r="A2" s="1"/>
      <c r="B2" s="37"/>
      <c r="C2" s="2" t="s">
        <v>0</v>
      </c>
    </row>
    <row r="3" spans="1:3">
      <c r="A3" s="1"/>
      <c r="B3" s="37"/>
      <c r="C3" s="3"/>
    </row>
    <row r="4" spans="1:3" ht="27" customHeight="1">
      <c r="A4" s="1"/>
      <c r="B4" s="37"/>
      <c r="C4" s="37"/>
    </row>
    <row r="5" spans="1:3" ht="20.25">
      <c r="A5" s="1"/>
      <c r="B5" s="50" t="s">
        <v>323</v>
      </c>
      <c r="C5" s="37"/>
    </row>
    <row r="6" spans="1:3">
      <c r="A6" s="1"/>
      <c r="B6" s="8"/>
      <c r="C6" s="37"/>
    </row>
    <row r="7" spans="1:3" ht="118.5" customHeight="1">
      <c r="A7" s="1"/>
      <c r="B7" s="484" t="s">
        <v>324</v>
      </c>
      <c r="C7" s="484"/>
    </row>
    <row r="8" spans="1:3">
      <c r="A8" s="1"/>
      <c r="B8" s="68"/>
      <c r="C8" s="69"/>
    </row>
    <row r="9" spans="1:3" ht="13.5" thickBot="1">
      <c r="A9" s="1"/>
      <c r="B9" s="76" t="s">
        <v>143</v>
      </c>
      <c r="C9" s="79" t="s">
        <v>23</v>
      </c>
    </row>
    <row r="10" spans="1:3" ht="13.5" thickTop="1">
      <c r="A10" s="1"/>
      <c r="B10" s="72" t="s">
        <v>41</v>
      </c>
      <c r="C10" s="219" t="s">
        <v>41</v>
      </c>
    </row>
    <row r="11" spans="1:3">
      <c r="A11" s="1"/>
      <c r="B11" s="72" t="s">
        <v>42</v>
      </c>
      <c r="C11" s="219" t="s">
        <v>42</v>
      </c>
    </row>
    <row r="12" spans="1:3" ht="13.5" thickBot="1">
      <c r="A12" s="1"/>
      <c r="B12" s="449" t="s">
        <v>43</v>
      </c>
      <c r="C12" s="449" t="s">
        <v>43</v>
      </c>
    </row>
  </sheetData>
  <sheetProtection algorithmName="SHA-512" hashValue="DrUbiEVuk2Ze90rpaWWCErtBF8W5k6cv6edgfy/qP9bNMSClPqcmjm1/jZbr1FPFsFjOXhpY/PicCY/6aFMicQ==" saltValue="p8RId367QUJoSC7Cr5sjAw==" spinCount="100000" sheet="1" objects="1" scenarios="1"/>
  <mergeCells count="1">
    <mergeCell ref="B7:C7"/>
  </mergeCells>
  <hyperlinks>
    <hyperlink ref="C10" location="'Business ethics and integrity'!A1" display="Business ethics and integrity" xr:uid="{58FEE579-F418-4FBB-9532-29CE068E14F1}"/>
    <hyperlink ref="C11" location="'Human rights'!A1" display="Human rights" xr:uid="{ADF7677F-DBBB-408B-9B14-DBAD6989D007}"/>
    <hyperlink ref="C12" location="'Responsible value chain'!A1" display="Responsible value chain" xr:uid="{13D6B935-18F0-49C3-A0D9-C37FB79E8C55}"/>
  </hyperlinks>
  <pageMargins left="0.7" right="0.7" top="0.75" bottom="0.75" header="0.3" footer="0.3"/>
  <pageSetup paperSize="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ABF6-5982-482F-9F64-51A8CFB95958}">
  <sheetPr>
    <pageSetUpPr fitToPage="1"/>
  </sheetPr>
  <dimension ref="A1:C23"/>
  <sheetViews>
    <sheetView zoomScaleNormal="100" zoomScaleSheetLayoutView="100" workbookViewId="0"/>
  </sheetViews>
  <sheetFormatPr defaultColWidth="9" defaultRowHeight="12.75" customHeight="1"/>
  <cols>
    <col min="1" max="1" width="3.42578125" customWidth="1"/>
    <col min="2" max="2" width="95.140625" customWidth="1"/>
    <col min="3" max="3" width="27.28515625" customWidth="1"/>
    <col min="4" max="5" width="9" customWidth="1"/>
  </cols>
  <sheetData>
    <row r="1" spans="1:3" ht="13.35" customHeight="1">
      <c r="A1" s="1"/>
      <c r="B1" s="37"/>
      <c r="C1" s="37"/>
    </row>
    <row r="2" spans="1:3">
      <c r="A2" s="1"/>
      <c r="B2" s="37"/>
      <c r="C2" s="2" t="s">
        <v>0</v>
      </c>
    </row>
    <row r="3" spans="1:3">
      <c r="A3" s="1"/>
      <c r="B3" s="37"/>
      <c r="C3" s="3"/>
    </row>
    <row r="4" spans="1:3" ht="27" customHeight="1">
      <c r="A4" s="1"/>
      <c r="B4" s="37"/>
      <c r="C4" s="37"/>
    </row>
    <row r="5" spans="1:3" ht="20.25">
      <c r="A5" s="1"/>
      <c r="B5" s="50" t="s">
        <v>41</v>
      </c>
      <c r="C5" s="37"/>
    </row>
    <row r="6" spans="1:3">
      <c r="A6" s="1"/>
      <c r="B6" s="1"/>
      <c r="C6" s="1"/>
    </row>
    <row r="7" spans="1:3" ht="134.25" customHeight="1">
      <c r="A7" s="1"/>
      <c r="B7" s="471" t="s">
        <v>1369</v>
      </c>
      <c r="C7" s="471"/>
    </row>
    <row r="8" spans="1:3">
      <c r="A8" s="1"/>
      <c r="B8" s="37" t="s">
        <v>325</v>
      </c>
      <c r="C8" s="37"/>
    </row>
    <row r="9" spans="1:3">
      <c r="A9" s="37"/>
      <c r="B9" s="37"/>
      <c r="C9" s="37"/>
    </row>
    <row r="10" spans="1:3" s="148" customFormat="1">
      <c r="A10" s="37"/>
      <c r="B10" s="37"/>
      <c r="C10" s="37"/>
    </row>
    <row r="11" spans="1:3" ht="15">
      <c r="A11" s="37"/>
      <c r="B11" s="154" t="s">
        <v>326</v>
      </c>
      <c r="C11" s="37"/>
    </row>
    <row r="12" spans="1:3" ht="15">
      <c r="A12" s="37"/>
      <c r="B12" s="154"/>
      <c r="C12" s="37"/>
    </row>
    <row r="13" spans="1:3" ht="13.5" customHeight="1">
      <c r="A13" s="37"/>
      <c r="B13" s="517" t="s">
        <v>327</v>
      </c>
      <c r="C13" s="517"/>
    </row>
    <row r="14" spans="1:3">
      <c r="A14" s="37"/>
      <c r="B14" s="289"/>
      <c r="C14" s="289"/>
    </row>
    <row r="15" spans="1:3" ht="13.5" thickBot="1">
      <c r="A15" s="1"/>
      <c r="B15" s="150" t="s">
        <v>328</v>
      </c>
      <c r="C15" s="153" t="s">
        <v>268</v>
      </c>
    </row>
    <row r="16" spans="1:3" ht="20.45" customHeight="1" thickTop="1" thickBot="1">
      <c r="A16" s="37"/>
      <c r="B16" s="156" t="s">
        <v>329</v>
      </c>
      <c r="C16" s="259" t="s">
        <v>330</v>
      </c>
    </row>
    <row r="17" spans="1:3">
      <c r="B17" s="37"/>
      <c r="C17" s="37"/>
    </row>
    <row r="18" spans="1:3" ht="15">
      <c r="A18" s="148"/>
      <c r="B18" s="154" t="s">
        <v>331</v>
      </c>
      <c r="C18" s="289"/>
    </row>
    <row r="19" spans="1:3">
      <c r="A19" s="148"/>
      <c r="B19" s="289"/>
      <c r="C19" s="289"/>
    </row>
    <row r="20" spans="1:3" ht="28.5" customHeight="1">
      <c r="B20" s="515" t="s">
        <v>332</v>
      </c>
      <c r="C20" s="515"/>
    </row>
    <row r="21" spans="1:3">
      <c r="A21" s="148"/>
      <c r="B21" s="288"/>
      <c r="C21" s="288"/>
    </row>
    <row r="22" spans="1:3" ht="15">
      <c r="A22" s="148"/>
      <c r="B22" s="154" t="s">
        <v>333</v>
      </c>
      <c r="C22" s="288"/>
    </row>
    <row r="23" spans="1:3">
      <c r="A23" s="1"/>
      <c r="B23" s="516" t="s">
        <v>334</v>
      </c>
      <c r="C23" s="516"/>
    </row>
  </sheetData>
  <sheetProtection algorithmName="SHA-512" hashValue="dCk6qymOBMLV7LwFZoUGuyAMkK6tofVpxs71i6D8/EArmTCMfIVwTBlargdykr6exWXaC44pbuY2SS6PB9YGnQ==" saltValue="vfl0N0ZTmI1viqGqTrg/ug==" spinCount="100000" sheet="1" objects="1" scenarios="1"/>
  <mergeCells count="4">
    <mergeCell ref="B7:C7"/>
    <mergeCell ref="B20:C20"/>
    <mergeCell ref="B23:C23"/>
    <mergeCell ref="B13:C13"/>
  </mergeCells>
  <pageMargins left="0.7" right="0.7" top="0.75" bottom="0.75" header="0.3" footer="0.3"/>
  <pageSetup paperSize="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1856-F8A9-486B-9F8D-2052824A8EF7}">
  <sheetPr>
    <pageSetUpPr fitToPage="1"/>
  </sheetPr>
  <dimension ref="A1:E30"/>
  <sheetViews>
    <sheetView zoomScaleNormal="100" zoomScaleSheetLayoutView="100" workbookViewId="0"/>
  </sheetViews>
  <sheetFormatPr defaultColWidth="9" defaultRowHeight="12.75" customHeight="1"/>
  <cols>
    <col min="1" max="1" width="4.42578125" customWidth="1"/>
    <col min="2" max="2" width="84.28515625" customWidth="1"/>
    <col min="3" max="3" width="20.85546875" customWidth="1"/>
    <col min="4" max="4" width="18" customWidth="1"/>
    <col min="5" max="5" width="6" customWidth="1"/>
    <col min="7" max="7" width="9" customWidth="1"/>
  </cols>
  <sheetData>
    <row r="1" spans="1:5" ht="13.35" customHeight="1">
      <c r="A1" s="1"/>
      <c r="B1" s="37"/>
      <c r="C1" s="37"/>
      <c r="D1" s="37"/>
      <c r="E1" s="37"/>
    </row>
    <row r="2" spans="1:5">
      <c r="A2" s="1"/>
      <c r="B2" s="37"/>
      <c r="C2" s="37"/>
      <c r="D2" s="2" t="s">
        <v>0</v>
      </c>
      <c r="E2" s="37"/>
    </row>
    <row r="3" spans="1:5">
      <c r="A3" s="1"/>
      <c r="B3" s="37"/>
      <c r="C3" s="37"/>
      <c r="D3" s="3"/>
      <c r="E3" s="37"/>
    </row>
    <row r="4" spans="1:5" ht="27" customHeight="1">
      <c r="A4" s="1"/>
      <c r="B4" s="37"/>
      <c r="C4" s="37"/>
      <c r="D4" s="37"/>
      <c r="E4" s="37"/>
    </row>
    <row r="5" spans="1:5" ht="20.25">
      <c r="A5" s="1"/>
      <c r="B5" s="50" t="s">
        <v>42</v>
      </c>
      <c r="C5" s="37"/>
      <c r="D5" s="37"/>
      <c r="E5" s="37"/>
    </row>
    <row r="6" spans="1:5">
      <c r="A6" s="1"/>
      <c r="B6" s="1"/>
      <c r="C6" s="1"/>
      <c r="D6" s="1"/>
      <c r="E6" s="1"/>
    </row>
    <row r="7" spans="1:5" ht="42.6" customHeight="1">
      <c r="A7" s="1"/>
      <c r="B7" s="466" t="s">
        <v>335</v>
      </c>
      <c r="C7" s="466"/>
      <c r="D7" s="466"/>
      <c r="E7" s="37"/>
    </row>
    <row r="8" spans="1:5">
      <c r="A8" s="148"/>
      <c r="B8" s="128"/>
      <c r="C8" s="48"/>
      <c r="D8" s="129"/>
      <c r="E8" s="38"/>
    </row>
    <row r="9" spans="1:5" ht="15">
      <c r="B9" s="151" t="s">
        <v>336</v>
      </c>
      <c r="C9" s="38"/>
      <c r="D9" s="45"/>
      <c r="E9" s="38"/>
    </row>
    <row r="10" spans="1:5" ht="15" customHeight="1" thickBot="1">
      <c r="B10" s="150" t="s">
        <v>337</v>
      </c>
      <c r="C10" s="153" t="s">
        <v>268</v>
      </c>
      <c r="D10" s="148"/>
      <c r="E10" s="38"/>
    </row>
    <row r="11" spans="1:5" ht="17.45" customHeight="1" thickTop="1">
      <c r="A11" s="148"/>
      <c r="B11" s="274" t="s">
        <v>338</v>
      </c>
      <c r="C11" s="369">
        <v>199</v>
      </c>
      <c r="D11" s="148"/>
      <c r="E11" s="38"/>
    </row>
    <row r="12" spans="1:5" ht="17.45" customHeight="1">
      <c r="B12" s="274" t="s">
        <v>339</v>
      </c>
      <c r="C12" s="369">
        <v>8162</v>
      </c>
      <c r="D12" s="148"/>
      <c r="E12" s="38"/>
    </row>
    <row r="13" spans="1:5" ht="18" customHeight="1">
      <c r="B13" s="206" t="s">
        <v>340</v>
      </c>
      <c r="C13" s="369">
        <v>1105</v>
      </c>
      <c r="D13" s="148"/>
      <c r="E13" s="38"/>
    </row>
    <row r="14" spans="1:5" ht="18" customHeight="1" thickBot="1">
      <c r="B14" s="207" t="s">
        <v>341</v>
      </c>
      <c r="C14" s="261">
        <v>588</v>
      </c>
      <c r="D14" s="148"/>
      <c r="E14" s="38"/>
    </row>
    <row r="15" spans="1:5">
      <c r="A15" s="1"/>
      <c r="B15" s="128"/>
      <c r="C15" s="129"/>
      <c r="D15" s="129"/>
      <c r="E15" s="38"/>
    </row>
    <row r="16" spans="1:5" ht="57.75" customHeight="1">
      <c r="A16" s="37"/>
      <c r="B16" s="512" t="s">
        <v>342</v>
      </c>
      <c r="C16" s="512"/>
      <c r="D16" s="129"/>
      <c r="E16" s="38"/>
    </row>
    <row r="17" spans="1:5">
      <c r="A17" s="37"/>
      <c r="B17" s="364"/>
      <c r="C17" s="364"/>
      <c r="D17" s="129"/>
      <c r="E17" s="38"/>
    </row>
    <row r="18" spans="1:5" ht="21" customHeight="1">
      <c r="A18" s="1"/>
      <c r="B18" s="151" t="s">
        <v>343</v>
      </c>
      <c r="C18" s="45"/>
      <c r="D18" s="45"/>
      <c r="E18" s="38"/>
    </row>
    <row r="19" spans="1:5" ht="13.5" thickBot="1">
      <c r="A19" s="1"/>
      <c r="B19" s="150" t="s">
        <v>337</v>
      </c>
      <c r="C19" s="153" t="s">
        <v>268</v>
      </c>
      <c r="D19" s="148"/>
      <c r="E19" s="38"/>
    </row>
    <row r="20" spans="1:5" ht="16.5" customHeight="1" thickTop="1" thickBot="1">
      <c r="A20" s="1"/>
      <c r="B20" s="207" t="s">
        <v>344</v>
      </c>
      <c r="C20" s="275" t="s">
        <v>345</v>
      </c>
      <c r="D20" s="148"/>
      <c r="E20" s="38"/>
    </row>
    <row r="21" spans="1:5" ht="11.1" customHeight="1">
      <c r="A21" s="1"/>
      <c r="B21" s="128"/>
      <c r="C21" s="129"/>
      <c r="D21" s="129"/>
      <c r="E21" s="38"/>
    </row>
    <row r="22" spans="1:5" ht="15" customHeight="1">
      <c r="A22" s="37"/>
      <c r="B22" s="512" t="s">
        <v>346</v>
      </c>
      <c r="C22" s="512"/>
      <c r="D22" s="512"/>
      <c r="E22" s="38"/>
    </row>
    <row r="23" spans="1:5">
      <c r="A23" s="37"/>
      <c r="B23" s="364"/>
      <c r="C23" s="364"/>
      <c r="D23" s="129"/>
      <c r="E23" s="38"/>
    </row>
    <row r="24" spans="1:5">
      <c r="A24" s="1"/>
      <c r="B24" s="128"/>
      <c r="C24" s="48"/>
      <c r="D24" s="129"/>
      <c r="E24" s="38"/>
    </row>
    <row r="25" spans="1:5" ht="20.25" customHeight="1">
      <c r="A25" s="1"/>
      <c r="B25" s="483" t="s">
        <v>347</v>
      </c>
      <c r="C25" s="483"/>
      <c r="D25" s="483"/>
      <c r="E25" s="38"/>
    </row>
    <row r="26" spans="1:5" ht="13.5" thickBot="1">
      <c r="A26" s="1"/>
      <c r="B26" s="150" t="s">
        <v>231</v>
      </c>
      <c r="C26" s="153" t="s">
        <v>268</v>
      </c>
      <c r="D26" s="153" t="s">
        <v>159</v>
      </c>
      <c r="E26" s="38"/>
    </row>
    <row r="27" spans="1:5" ht="16.5" customHeight="1" thickTop="1">
      <c r="A27" s="1"/>
      <c r="B27" s="427" t="s">
        <v>348</v>
      </c>
      <c r="C27" s="255">
        <v>1</v>
      </c>
      <c r="D27" s="262" t="s">
        <v>349</v>
      </c>
      <c r="E27" s="38"/>
    </row>
    <row r="28" spans="1:5" ht="17.25" customHeight="1" thickBot="1">
      <c r="A28" s="1"/>
      <c r="B28" s="156" t="s">
        <v>350</v>
      </c>
      <c r="C28" s="263">
        <v>4</v>
      </c>
      <c r="D28" s="263">
        <v>2</v>
      </c>
      <c r="E28" s="38"/>
    </row>
    <row r="29" spans="1:5">
      <c r="A29" s="1"/>
      <c r="B29" s="128"/>
      <c r="C29" s="129"/>
      <c r="D29" s="129"/>
      <c r="E29" s="38"/>
    </row>
    <row r="30" spans="1:5" ht="17.25" customHeight="1">
      <c r="A30" s="1"/>
      <c r="B30" s="518" t="s">
        <v>351</v>
      </c>
      <c r="C30" s="518"/>
      <c r="D30" s="518"/>
      <c r="E30" s="38"/>
    </row>
  </sheetData>
  <sheetProtection algorithmName="SHA-512" hashValue="Nbw34yvt0g3HwrhquCXMXMwyu/JjKisg95q56d9KYAyr2/RhaFM4RbeP71d7W9RdBHMAdh1QVOK3ZTZZyQF9pw==" saltValue="mGQPAfvwpqW1HSqvT/Z5Uw==" spinCount="100000" sheet="1" objects="1" scenarios="1"/>
  <mergeCells count="5">
    <mergeCell ref="B7:D7"/>
    <mergeCell ref="B30:D30"/>
    <mergeCell ref="B22:D22"/>
    <mergeCell ref="B25:D25"/>
    <mergeCell ref="B16:C16"/>
  </mergeCells>
  <pageMargins left="0.7" right="0.7" top="0.75" bottom="0.75" header="0.3" footer="0.3"/>
  <pageSetup paperSize="8"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22D6-A3BA-4C49-82F2-CCD1B8C98150}">
  <sheetPr>
    <pageSetUpPr fitToPage="1"/>
  </sheetPr>
  <dimension ref="A1:D29"/>
  <sheetViews>
    <sheetView showFormulas="1" zoomScale="90" zoomScaleNormal="90" zoomScaleSheetLayoutView="100" workbookViewId="0">
      <selection activeCell="C10" sqref="C10"/>
    </sheetView>
  </sheetViews>
  <sheetFormatPr defaultColWidth="9" defaultRowHeight="12.75" customHeight="1"/>
  <cols>
    <col min="1" max="1" width="1.85546875" customWidth="1"/>
    <col min="2" max="2" width="67.85546875" customWidth="1"/>
    <col min="3" max="3" width="36.42578125" customWidth="1"/>
    <col min="4" max="4" width="3.140625" customWidth="1"/>
  </cols>
  <sheetData>
    <row r="1" spans="1:4" ht="13.35" customHeight="1">
      <c r="A1" s="37"/>
      <c r="B1" s="37"/>
      <c r="C1" s="37"/>
      <c r="D1" s="37"/>
    </row>
    <row r="2" spans="1:4">
      <c r="A2" s="37"/>
      <c r="B2" s="37"/>
      <c r="C2" s="2" t="s">
        <v>0</v>
      </c>
      <c r="D2" s="37"/>
    </row>
    <row r="3" spans="1:4">
      <c r="A3" s="37"/>
      <c r="B3" s="37"/>
      <c r="C3" s="3"/>
      <c r="D3" s="37"/>
    </row>
    <row r="4" spans="1:4">
      <c r="A4" s="37"/>
      <c r="B4" s="37"/>
      <c r="C4" s="37"/>
      <c r="D4" s="37"/>
    </row>
    <row r="5" spans="1:4">
      <c r="A5" s="37"/>
      <c r="B5" s="37"/>
      <c r="C5" s="37"/>
      <c r="D5" s="37"/>
    </row>
    <row r="6" spans="1:4" ht="20.25">
      <c r="A6" s="37"/>
      <c r="B6" s="50" t="s">
        <v>1</v>
      </c>
      <c r="C6" s="37"/>
      <c r="D6" s="37"/>
    </row>
    <row r="7" spans="1:4">
      <c r="A7" s="37"/>
      <c r="B7" s="37"/>
      <c r="C7" s="37"/>
      <c r="D7" s="37"/>
    </row>
    <row r="8" spans="1:4" ht="24" customHeight="1">
      <c r="A8" s="37"/>
      <c r="B8" s="466" t="s">
        <v>2</v>
      </c>
      <c r="C8" s="466"/>
      <c r="D8" s="37"/>
    </row>
    <row r="9" spans="1:4" ht="15">
      <c r="A9" s="37"/>
      <c r="B9" s="75" t="s">
        <v>3</v>
      </c>
      <c r="C9" s="75"/>
      <c r="D9" s="148"/>
    </row>
    <row r="10" spans="1:4">
      <c r="A10" s="37"/>
      <c r="B10" s="47"/>
      <c r="C10" s="148"/>
      <c r="D10" s="148"/>
    </row>
    <row r="11" spans="1:4" ht="13.5" thickBot="1">
      <c r="A11" s="37"/>
      <c r="B11" s="79" t="s">
        <v>4</v>
      </c>
      <c r="C11" s="148"/>
      <c r="D11" s="37"/>
    </row>
    <row r="12" spans="1:4" ht="13.5" thickTop="1">
      <c r="A12" s="37"/>
      <c r="B12" s="381" t="s">
        <v>5</v>
      </c>
      <c r="C12" s="148"/>
      <c r="D12" s="37"/>
    </row>
    <row r="13" spans="1:4">
      <c r="A13" s="37"/>
      <c r="B13" s="381" t="s">
        <v>6</v>
      </c>
      <c r="C13" s="148"/>
      <c r="D13" s="37"/>
    </row>
    <row r="14" spans="1:4">
      <c r="A14" s="37"/>
      <c r="B14" s="381" t="s">
        <v>7</v>
      </c>
      <c r="C14" s="148"/>
      <c r="D14" s="37"/>
    </row>
    <row r="15" spans="1:4">
      <c r="A15" s="37"/>
      <c r="B15" s="381" t="s">
        <v>8</v>
      </c>
      <c r="C15" s="148"/>
      <c r="D15" s="37"/>
    </row>
    <row r="16" spans="1:4">
      <c r="A16" s="37"/>
      <c r="B16" s="381" t="s">
        <v>9</v>
      </c>
      <c r="C16" s="148"/>
      <c r="D16" s="37"/>
    </row>
    <row r="17" spans="1:4">
      <c r="A17" s="37"/>
      <c r="B17" s="381" t="s">
        <v>10</v>
      </c>
      <c r="C17" s="148"/>
      <c r="D17" s="37"/>
    </row>
    <row r="18" spans="1:4">
      <c r="A18" s="37"/>
      <c r="B18" s="381" t="s">
        <v>11</v>
      </c>
      <c r="C18" s="148"/>
      <c r="D18" s="37"/>
    </row>
    <row r="19" spans="1:4">
      <c r="A19" s="37"/>
      <c r="B19" s="381" t="s">
        <v>12</v>
      </c>
      <c r="C19" s="148"/>
      <c r="D19" s="37"/>
    </row>
    <row r="20" spans="1:4" ht="12.75" customHeight="1">
      <c r="A20" s="37"/>
      <c r="B20" s="381" t="s">
        <v>13</v>
      </c>
      <c r="C20" s="148"/>
      <c r="D20" s="37"/>
    </row>
    <row r="21" spans="1:4">
      <c r="A21" s="37"/>
      <c r="B21" s="381" t="s">
        <v>14</v>
      </c>
      <c r="C21" s="148"/>
      <c r="D21" s="37"/>
    </row>
    <row r="22" spans="1:4">
      <c r="A22" s="37"/>
      <c r="B22" s="381" t="s">
        <v>15</v>
      </c>
      <c r="C22" s="148"/>
      <c r="D22" s="37"/>
    </row>
    <row r="23" spans="1:4">
      <c r="A23" s="37"/>
      <c r="B23" s="381" t="s">
        <v>16</v>
      </c>
      <c r="C23" s="148"/>
      <c r="D23" s="37"/>
    </row>
    <row r="24" spans="1:4">
      <c r="A24" s="37"/>
      <c r="B24" s="381" t="s">
        <v>17</v>
      </c>
      <c r="C24" s="148"/>
      <c r="D24" s="37"/>
    </row>
    <row r="25" spans="1:4">
      <c r="A25" s="37"/>
      <c r="B25" s="381" t="s">
        <v>18</v>
      </c>
      <c r="C25" s="148"/>
      <c r="D25" s="37"/>
    </row>
    <row r="26" spans="1:4">
      <c r="A26" s="37"/>
      <c r="B26" s="381" t="s">
        <v>19</v>
      </c>
      <c r="C26" s="148"/>
      <c r="D26" s="37"/>
    </row>
    <row r="27" spans="1:4" ht="14.25" customHeight="1" thickBot="1">
      <c r="A27" s="37"/>
      <c r="B27" s="349" t="s">
        <v>20</v>
      </c>
      <c r="C27" s="148"/>
      <c r="D27" s="37"/>
    </row>
    <row r="28" spans="1:4" ht="24" customHeight="1" thickBot="1">
      <c r="A28" s="37"/>
      <c r="B28" s="37"/>
      <c r="C28" s="37"/>
      <c r="D28" s="37"/>
    </row>
    <row r="29" spans="1:4" ht="287.25" customHeight="1" thickBot="1">
      <c r="A29" s="37"/>
      <c r="B29" s="467" t="s">
        <v>1374</v>
      </c>
      <c r="C29" s="468"/>
      <c r="D29" s="37"/>
    </row>
  </sheetData>
  <sheetProtection algorithmName="SHA-512" hashValue="3AIvCtC//B0iv314cS4JQzGc28V5wB6jNA6BuRkl1FRp49m/IobpJzaPsT4PaZMs5sX4LisJEC0lXK3OZFlvKQ==" saltValue="z0Q1AtvZQGjOuWHM1UINZg==" spinCount="100000" sheet="1" objects="1" scenarios="1"/>
  <mergeCells count="2">
    <mergeCell ref="B8:C8"/>
    <mergeCell ref="B29:C29"/>
  </mergeCells>
  <hyperlinks>
    <hyperlink ref="B12" r:id="rId1" xr:uid="{7FEE40D7-4256-40E3-97B1-FC57CE349B63}"/>
    <hyperlink ref="B13" r:id="rId2" xr:uid="{ECB639F5-A296-4399-A55C-CED417233161}"/>
    <hyperlink ref="B14" r:id="rId3" xr:uid="{278ECCF4-7356-4EEF-AA76-C5134EF5BBA1}"/>
    <hyperlink ref="B15" r:id="rId4" xr:uid="{5C280AD2-C1E5-4854-A7D5-030122162605}"/>
    <hyperlink ref="B16" r:id="rId5" xr:uid="{ABBADA21-3E15-46E4-A5CB-467DA2F161DD}"/>
    <hyperlink ref="B17" r:id="rId6" xr:uid="{325E2236-303B-49D4-A092-FD83E1D5910B}"/>
    <hyperlink ref="B18" r:id="rId7" xr:uid="{10A3586E-DE04-43F0-83E9-F342BF6AF576}"/>
    <hyperlink ref="B19" r:id="rId8" xr:uid="{62430889-4A4C-495B-98B5-126D9E984468}"/>
    <hyperlink ref="B20" r:id="rId9" xr:uid="{B72267E5-EDBA-44BB-B38C-5ED7C6B5CE19}"/>
    <hyperlink ref="B21" r:id="rId10" xr:uid="{079CD7D3-72D0-40DE-875F-5D7063DE6291}"/>
    <hyperlink ref="B22" r:id="rId11" xr:uid="{D6C9946A-63ED-49ED-B6A2-8E938B4871BC}"/>
    <hyperlink ref="B23" r:id="rId12" xr:uid="{5E0E7594-97C8-4BF1-B838-ED4427A12A56}"/>
    <hyperlink ref="B27" r:id="rId13" xr:uid="{16D82999-03B8-4613-92E8-F1620A8F2496}"/>
    <hyperlink ref="B26" r:id="rId14" xr:uid="{37A73627-7085-48AE-A477-D4EB28F07FCE}"/>
    <hyperlink ref="B25" r:id="rId15" xr:uid="{760704FA-E839-4F49-AED0-92493C9E9651}"/>
    <hyperlink ref="B24" r:id="rId16" xr:uid="{EBDE9DAD-0FAE-4F1D-88F6-25A01A0C4884}"/>
  </hyperlinks>
  <pageMargins left="0.7" right="0.7" top="0.75" bottom="0.75" header="0.3" footer="0.3"/>
  <pageSetup paperSize="8" scale="64" orientation="portrait" r:id="rId17"/>
  <colBreaks count="1" manualBreakCount="1">
    <brk id="4" max="1048575" man="1"/>
  </colBreaks>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9F1B-9BA3-4988-AA9D-5B1BC534B981}">
  <sheetPr>
    <pageSetUpPr fitToPage="1"/>
  </sheetPr>
  <dimension ref="A1:G19"/>
  <sheetViews>
    <sheetView zoomScaleNormal="100" zoomScaleSheetLayoutView="100" workbookViewId="0"/>
  </sheetViews>
  <sheetFormatPr defaultColWidth="9" defaultRowHeight="12.75" customHeight="1"/>
  <cols>
    <col min="1" max="1" width="3.42578125" customWidth="1"/>
    <col min="2" max="2" width="50.140625" customWidth="1"/>
    <col min="3" max="4" width="28.28515625" customWidth="1"/>
    <col min="5" max="7" width="12.140625" customWidth="1"/>
    <col min="8" max="9" width="9" customWidth="1"/>
  </cols>
  <sheetData>
    <row r="1" spans="1:7" ht="13.35" customHeight="1">
      <c r="A1" s="1"/>
      <c r="B1" s="37"/>
      <c r="C1" s="37"/>
      <c r="D1" s="37"/>
      <c r="E1" s="37"/>
      <c r="F1" s="37"/>
      <c r="G1" s="37"/>
    </row>
    <row r="2" spans="1:7">
      <c r="A2" s="1"/>
      <c r="B2" s="37"/>
      <c r="C2" s="37"/>
      <c r="D2" s="37"/>
      <c r="E2" s="37"/>
      <c r="F2" s="37"/>
      <c r="G2" s="2" t="s">
        <v>0</v>
      </c>
    </row>
    <row r="3" spans="1:7">
      <c r="A3" s="1"/>
      <c r="B3" s="37"/>
      <c r="C3" s="37"/>
      <c r="D3" s="37"/>
      <c r="E3" s="37"/>
      <c r="F3" s="3"/>
      <c r="G3" s="37"/>
    </row>
    <row r="4" spans="1:7" ht="27" customHeight="1">
      <c r="A4" s="1"/>
      <c r="B4" s="37"/>
      <c r="C4" s="37"/>
      <c r="D4" s="37"/>
      <c r="E4" s="37"/>
      <c r="F4" s="37"/>
      <c r="G4" s="37"/>
    </row>
    <row r="5" spans="1:7" ht="20.25">
      <c r="A5" s="1"/>
      <c r="B5" s="50" t="s">
        <v>43</v>
      </c>
      <c r="C5" s="37"/>
      <c r="D5" s="37"/>
      <c r="E5" s="37"/>
      <c r="F5" s="37"/>
      <c r="G5" s="37"/>
    </row>
    <row r="6" spans="1:7">
      <c r="A6" s="1"/>
      <c r="B6" s="1"/>
      <c r="C6" s="1"/>
      <c r="D6" s="1"/>
      <c r="E6" s="1"/>
      <c r="F6" s="37"/>
      <c r="G6" s="37"/>
    </row>
    <row r="7" spans="1:7" ht="41.25" customHeight="1">
      <c r="A7" s="1"/>
      <c r="B7" s="504" t="s">
        <v>352</v>
      </c>
      <c r="C7" s="504"/>
      <c r="D7" s="504"/>
      <c r="E7" s="504"/>
      <c r="F7" s="504"/>
      <c r="G7" s="504"/>
    </row>
    <row r="8" spans="1:7">
      <c r="A8" s="1"/>
      <c r="B8" s="40"/>
      <c r="C8" s="37"/>
      <c r="D8" s="37"/>
      <c r="E8" s="37"/>
      <c r="F8" s="37"/>
      <c r="G8" s="37"/>
    </row>
    <row r="9" spans="1:7" ht="13.5" thickBot="1">
      <c r="A9" s="1"/>
      <c r="B9" s="90" t="s">
        <v>353</v>
      </c>
      <c r="C9" s="90" t="s">
        <v>354</v>
      </c>
      <c r="D9" s="90" t="s">
        <v>355</v>
      </c>
      <c r="E9" s="159" t="s">
        <v>356</v>
      </c>
      <c r="F9" s="159" t="s">
        <v>357</v>
      </c>
      <c r="G9" s="159" t="s">
        <v>160</v>
      </c>
    </row>
    <row r="10" spans="1:7" ht="18" customHeight="1" thickTop="1">
      <c r="A10" s="13"/>
      <c r="B10" s="313" t="s">
        <v>358</v>
      </c>
      <c r="C10" s="313" t="s">
        <v>359</v>
      </c>
      <c r="D10" s="313" t="s">
        <v>360</v>
      </c>
      <c r="E10" s="317">
        <v>5.3</v>
      </c>
      <c r="F10" s="317">
        <v>5.6</v>
      </c>
      <c r="G10" s="306">
        <v>8.6999999999999993</v>
      </c>
    </row>
    <row r="11" spans="1:7" ht="18.600000000000001" customHeight="1">
      <c r="A11" s="13"/>
      <c r="B11" s="313" t="s">
        <v>361</v>
      </c>
      <c r="C11" s="448" t="s">
        <v>1381</v>
      </c>
      <c r="D11" s="314" t="s">
        <v>362</v>
      </c>
      <c r="E11" s="313">
        <v>37</v>
      </c>
      <c r="F11" s="313">
        <v>172</v>
      </c>
      <c r="G11" s="307">
        <v>59</v>
      </c>
    </row>
    <row r="12" spans="1:7" ht="17.100000000000001" customHeight="1">
      <c r="A12" s="13"/>
      <c r="B12" s="313" t="s">
        <v>363</v>
      </c>
      <c r="C12" s="448" t="s">
        <v>1381</v>
      </c>
      <c r="D12" s="314" t="s">
        <v>362</v>
      </c>
      <c r="E12" s="313">
        <v>60</v>
      </c>
      <c r="F12" s="313">
        <v>27</v>
      </c>
      <c r="G12" s="307">
        <v>35</v>
      </c>
    </row>
    <row r="13" spans="1:7" ht="37.5" customHeight="1">
      <c r="A13" s="13"/>
      <c r="B13" s="313" t="s">
        <v>364</v>
      </c>
      <c r="C13" s="313" t="s">
        <v>359</v>
      </c>
      <c r="D13" s="313" t="s">
        <v>365</v>
      </c>
      <c r="E13" s="317">
        <v>14</v>
      </c>
      <c r="F13" s="317">
        <v>12</v>
      </c>
      <c r="G13" s="306">
        <v>12</v>
      </c>
    </row>
    <row r="14" spans="1:7" ht="17.100000000000001" customHeight="1" thickBot="1">
      <c r="A14" s="13"/>
      <c r="B14" s="308" t="s">
        <v>366</v>
      </c>
      <c r="C14" s="315" t="s">
        <v>359</v>
      </c>
      <c r="D14" s="316" t="s">
        <v>367</v>
      </c>
      <c r="E14" s="318">
        <v>855.8</v>
      </c>
      <c r="F14" s="319">
        <v>862.1</v>
      </c>
      <c r="G14" s="392" t="s">
        <v>368</v>
      </c>
    </row>
    <row r="15" spans="1:7">
      <c r="A15" s="1"/>
      <c r="B15" s="1"/>
      <c r="C15" s="1"/>
      <c r="D15" s="1"/>
      <c r="E15" s="1"/>
      <c r="F15" s="37"/>
      <c r="G15" s="37"/>
    </row>
    <row r="16" spans="1:7">
      <c r="A16" s="1"/>
      <c r="B16" s="518" t="s">
        <v>1344</v>
      </c>
      <c r="C16" s="518"/>
      <c r="D16" s="518"/>
      <c r="E16" s="37"/>
      <c r="F16" s="37"/>
      <c r="G16" s="158"/>
    </row>
    <row r="17" spans="1:7">
      <c r="A17" s="1"/>
      <c r="B17" s="506" t="s">
        <v>369</v>
      </c>
      <c r="C17" s="506"/>
      <c r="D17" s="506"/>
      <c r="E17" s="249"/>
      <c r="F17" s="37"/>
      <c r="G17" s="158"/>
    </row>
    <row r="18" spans="1:7" ht="12" customHeight="1">
      <c r="A18" s="1"/>
      <c r="B18" s="519" t="s">
        <v>370</v>
      </c>
      <c r="C18" s="519"/>
      <c r="D18" s="519"/>
      <c r="E18" s="37"/>
      <c r="F18" s="37"/>
      <c r="G18" s="37"/>
    </row>
    <row r="19" spans="1:7" ht="26.25" customHeight="1">
      <c r="A19" s="1"/>
      <c r="B19" s="519" t="s">
        <v>371</v>
      </c>
      <c r="C19" s="519"/>
      <c r="D19" s="519"/>
      <c r="E19" s="519"/>
      <c r="F19" s="519"/>
      <c r="G19" s="519"/>
    </row>
  </sheetData>
  <sheetProtection algorithmName="SHA-512" hashValue="dt+KwV4sZdtFZ89YHLoyWRTGaLilneHyCSm3xwnpZEzWErtBfvYPwvEOwrOGVz2Z653SF/2AfgscAFkOrqvrNQ==" saltValue="8+WbiYo1XF5N1uvbG1tu+w==" spinCount="100000" sheet="1" objects="1" scenarios="1"/>
  <mergeCells count="5">
    <mergeCell ref="B18:D18"/>
    <mergeCell ref="B17:D17"/>
    <mergeCell ref="B7:G7"/>
    <mergeCell ref="B16:D16"/>
    <mergeCell ref="B19:G19"/>
  </mergeCells>
  <pageMargins left="0.7" right="0.7" top="0.75" bottom="0.75" header="0.3" footer="0.3"/>
  <pageSetup paperSize="8" scale="90" orientation="portrait" r:id="rId1"/>
  <colBreaks count="1" manualBreakCount="1">
    <brk id="8" max="21"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25F0-5151-410F-AFF8-0C8FF0225DDE}">
  <sheetPr>
    <tabColor theme="5"/>
    <pageSetUpPr fitToPage="1"/>
  </sheetPr>
  <dimension ref="A1:C16"/>
  <sheetViews>
    <sheetView zoomScaleNormal="100" zoomScaleSheetLayoutView="100" workbookViewId="0">
      <selection activeCell="C16" sqref="C16"/>
    </sheetView>
  </sheetViews>
  <sheetFormatPr defaultColWidth="9" defaultRowHeight="12.75" customHeight="1"/>
  <cols>
    <col min="1" max="1" width="3.42578125" customWidth="1"/>
    <col min="2" max="2" width="75.42578125" customWidth="1"/>
    <col min="3" max="3" width="27.42578125" customWidth="1"/>
    <col min="4" max="4" width="9" customWidth="1"/>
  </cols>
  <sheetData>
    <row r="1" spans="1:3" ht="13.35" customHeight="1">
      <c r="A1" s="37"/>
      <c r="B1" s="37"/>
      <c r="C1" s="37"/>
    </row>
    <row r="2" spans="1:3">
      <c r="A2" s="37"/>
      <c r="B2" s="37"/>
      <c r="C2" s="53" t="s">
        <v>0</v>
      </c>
    </row>
    <row r="3" spans="1:3">
      <c r="A3" s="37"/>
      <c r="B3" s="37"/>
      <c r="C3" s="3"/>
    </row>
    <row r="4" spans="1:3" ht="21.95" customHeight="1">
      <c r="A4" s="37"/>
      <c r="B4" s="37"/>
      <c r="C4" s="37"/>
    </row>
    <row r="5" spans="1:3" ht="20.25">
      <c r="A5" s="37"/>
      <c r="B5" s="50" t="s">
        <v>44</v>
      </c>
      <c r="C5" s="37"/>
    </row>
    <row r="6" spans="1:3">
      <c r="A6" s="1"/>
      <c r="B6" s="1"/>
      <c r="C6" s="1"/>
    </row>
    <row r="7" spans="1:3" ht="135" customHeight="1">
      <c r="A7" s="37"/>
      <c r="B7" s="484" t="s">
        <v>372</v>
      </c>
      <c r="C7" s="484"/>
    </row>
    <row r="8" spans="1:3">
      <c r="A8" s="37"/>
      <c r="B8" s="68"/>
      <c r="C8" s="69"/>
    </row>
    <row r="9" spans="1:3" ht="13.5" thickBot="1">
      <c r="A9" s="37"/>
      <c r="B9" s="76" t="s">
        <v>373</v>
      </c>
      <c r="C9" s="79" t="s">
        <v>23</v>
      </c>
    </row>
    <row r="10" spans="1:3" ht="13.5" thickTop="1">
      <c r="A10" s="37"/>
      <c r="B10" s="7" t="s">
        <v>45</v>
      </c>
      <c r="C10" s="219" t="s">
        <v>45</v>
      </c>
    </row>
    <row r="11" spans="1:3" ht="13.5" thickBot="1">
      <c r="A11" s="37"/>
      <c r="B11" s="292" t="s">
        <v>46</v>
      </c>
      <c r="C11" s="292" t="s">
        <v>46</v>
      </c>
    </row>
    <row r="12" spans="1:3">
      <c r="A12" s="37"/>
      <c r="B12" s="37"/>
      <c r="C12" s="37"/>
    </row>
    <row r="13" spans="1:3" ht="13.5" thickBot="1">
      <c r="A13" s="37"/>
      <c r="B13" s="76" t="s">
        <v>374</v>
      </c>
      <c r="C13" s="79" t="s">
        <v>23</v>
      </c>
    </row>
    <row r="14" spans="1:3" ht="13.5" thickTop="1">
      <c r="A14" s="37"/>
      <c r="B14" s="7" t="s">
        <v>47</v>
      </c>
      <c r="C14" s="219" t="s">
        <v>47</v>
      </c>
    </row>
    <row r="15" spans="1:3">
      <c r="A15" s="37"/>
      <c r="B15" s="7" t="s">
        <v>48</v>
      </c>
      <c r="C15" s="219" t="s">
        <v>48</v>
      </c>
    </row>
    <row r="16" spans="1:3" ht="13.5" thickBot="1">
      <c r="A16" s="37"/>
      <c r="B16" s="292" t="s">
        <v>49</v>
      </c>
      <c r="C16" s="292" t="s">
        <v>49</v>
      </c>
    </row>
  </sheetData>
  <sheetProtection algorithmName="SHA-512" hashValue="Sw2YvvgaM0HdU26ApbzRjg7YWV8/YLfi7lylLAZBESt2AWTPhnNjcIMzfnU+XS9huvv20XL2em/5oSjaVZ6MIw==" saltValue="ieMBfEeKi8zGcqRvSsfEUQ==" spinCount="100000" sheet="1" objects="1" scenarios="1"/>
  <mergeCells count="1">
    <mergeCell ref="B7:C7"/>
  </mergeCells>
  <hyperlinks>
    <hyperlink ref="C10" location="Energy!A1" display="Energy" xr:uid="{0D663692-46F1-4288-ACFE-D0DB7AB3425B}"/>
    <hyperlink ref="C11" location="'GHG Emissions'!A1" display="GHG emissions" xr:uid="{E07F8C55-E68A-4C8A-B710-4CDB0D501438}"/>
    <hyperlink ref="C14" location="'Emissions methodology'!A1" display="Emissions methodology" xr:uid="{01B1A9C9-D04E-4422-B1FA-F5DB5D05F3E6}"/>
    <hyperlink ref="C15" location="'Climate risk assessment'!A1" display="Climate risk assessment" xr:uid="{AA64E528-5EB0-4BCB-892C-4FB4575D9A12}"/>
    <hyperlink ref="C16" location="'Industry associations'!A1" display="Industry associations " xr:uid="{0D5B38DD-DC78-4C0A-A654-94BA509EF650}"/>
  </hyperlinks>
  <pageMargins left="0.7" right="0.7" top="0.75" bottom="0.75" header="0.3" footer="0.3"/>
  <pageSetup paperSize="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B712-2545-41F0-B1B4-83720EB0C198}">
  <sheetPr>
    <pageSetUpPr fitToPage="1"/>
  </sheetPr>
  <dimension ref="A1:G20"/>
  <sheetViews>
    <sheetView zoomScaleNormal="100" zoomScaleSheetLayoutView="100" workbookViewId="0"/>
  </sheetViews>
  <sheetFormatPr defaultColWidth="9" defaultRowHeight="12.75" customHeight="1"/>
  <cols>
    <col min="1" max="1" width="3.42578125" customWidth="1"/>
    <col min="2" max="2" width="45.42578125" customWidth="1"/>
    <col min="3" max="5" width="15.42578125" customWidth="1"/>
    <col min="6" max="6" width="13.85546875" customWidth="1"/>
    <col min="7" max="7" width="13.28515625" customWidth="1"/>
    <col min="9" max="9" width="9" customWidth="1"/>
  </cols>
  <sheetData>
    <row r="1" spans="1:7" ht="13.35" customHeight="1">
      <c r="A1" s="1"/>
      <c r="B1" s="37"/>
      <c r="C1" s="37"/>
      <c r="D1" s="37"/>
      <c r="E1" s="37"/>
      <c r="F1" s="37"/>
      <c r="G1" s="37"/>
    </row>
    <row r="2" spans="1:7">
      <c r="A2" s="1"/>
      <c r="B2" s="37"/>
      <c r="C2" s="37"/>
      <c r="D2" s="37"/>
      <c r="E2" s="37"/>
      <c r="F2" s="37"/>
      <c r="G2" s="2" t="s">
        <v>0</v>
      </c>
    </row>
    <row r="3" spans="1:7">
      <c r="A3" s="1"/>
      <c r="B3" s="37"/>
      <c r="C3" s="37"/>
      <c r="D3" s="3"/>
      <c r="E3" s="37"/>
      <c r="F3" s="37"/>
      <c r="G3" s="37"/>
    </row>
    <row r="4" spans="1:7" ht="27.95" customHeight="1">
      <c r="A4" s="1"/>
      <c r="B4" s="37"/>
      <c r="C4" s="37"/>
      <c r="D4" s="37"/>
      <c r="E4" s="37"/>
      <c r="F4" s="37"/>
      <c r="G4" s="37"/>
    </row>
    <row r="5" spans="1:7" ht="20.25">
      <c r="A5" s="1"/>
      <c r="B5" s="50" t="s">
        <v>45</v>
      </c>
      <c r="C5" s="37"/>
      <c r="D5" s="37"/>
      <c r="E5" s="37"/>
      <c r="F5" s="37"/>
      <c r="G5" s="37"/>
    </row>
    <row r="6" spans="1:7">
      <c r="A6" s="1"/>
      <c r="B6" s="37"/>
      <c r="C6" s="37"/>
      <c r="D6" s="37"/>
      <c r="E6" s="37"/>
      <c r="F6" s="37"/>
      <c r="G6" s="37"/>
    </row>
    <row r="7" spans="1:7">
      <c r="A7" s="1"/>
      <c r="B7" s="466" t="s">
        <v>325</v>
      </c>
      <c r="C7" s="466"/>
      <c r="D7" s="466"/>
      <c r="E7" s="37"/>
      <c r="F7" s="37"/>
      <c r="G7" s="37"/>
    </row>
    <row r="8" spans="1:7">
      <c r="A8" s="37"/>
      <c r="B8" s="356"/>
      <c r="C8" s="356"/>
      <c r="D8" s="356"/>
      <c r="E8" s="37"/>
      <c r="F8" s="37"/>
      <c r="G8" s="37"/>
    </row>
    <row r="9" spans="1:7" ht="15">
      <c r="A9" s="1"/>
      <c r="B9" s="152" t="s">
        <v>375</v>
      </c>
      <c r="C9" s="37"/>
      <c r="D9" s="37"/>
      <c r="E9" s="37"/>
      <c r="F9" s="37"/>
      <c r="G9" s="37"/>
    </row>
    <row r="10" spans="1:7">
      <c r="A10" s="1"/>
      <c r="B10" s="19"/>
      <c r="C10" s="38"/>
      <c r="D10" s="37"/>
      <c r="E10" s="37"/>
      <c r="F10" s="37"/>
      <c r="G10" s="37"/>
    </row>
    <row r="11" spans="1:7" ht="15" thickBot="1">
      <c r="A11" s="1"/>
      <c r="B11" s="150" t="s">
        <v>376</v>
      </c>
      <c r="C11" s="153" t="s">
        <v>211</v>
      </c>
      <c r="D11" s="153" t="s">
        <v>159</v>
      </c>
      <c r="E11" s="153" t="s">
        <v>160</v>
      </c>
      <c r="F11" s="153" t="s">
        <v>161</v>
      </c>
      <c r="G11" s="153" t="s">
        <v>162</v>
      </c>
    </row>
    <row r="12" spans="1:7" ht="14.1" customHeight="1" thickTop="1">
      <c r="A12" s="1"/>
      <c r="B12" s="188" t="s">
        <v>377</v>
      </c>
      <c r="C12" s="255">
        <v>53</v>
      </c>
      <c r="D12" s="96">
        <v>51</v>
      </c>
      <c r="E12" s="96">
        <v>43</v>
      </c>
      <c r="F12" s="96">
        <v>42</v>
      </c>
      <c r="G12" s="96">
        <v>42</v>
      </c>
    </row>
    <row r="13" spans="1:7" ht="15" customHeight="1">
      <c r="A13" s="1"/>
      <c r="B13" s="188" t="s">
        <v>378</v>
      </c>
      <c r="C13" s="255">
        <v>7</v>
      </c>
      <c r="D13" s="96">
        <v>8</v>
      </c>
      <c r="E13" s="96">
        <v>9</v>
      </c>
      <c r="F13" s="96">
        <v>7</v>
      </c>
      <c r="G13" s="96">
        <v>7</v>
      </c>
    </row>
    <row r="14" spans="1:7" ht="15" customHeight="1">
      <c r="A14" s="1"/>
      <c r="B14" s="206" t="s">
        <v>379</v>
      </c>
      <c r="C14" s="255">
        <v>75</v>
      </c>
      <c r="D14" s="96">
        <v>78</v>
      </c>
      <c r="E14" s="96">
        <v>79</v>
      </c>
      <c r="F14" s="96">
        <v>79</v>
      </c>
      <c r="G14" s="96">
        <v>79</v>
      </c>
    </row>
    <row r="15" spans="1:7" ht="15" customHeight="1">
      <c r="A15" s="1"/>
      <c r="B15" s="188" t="s">
        <v>380</v>
      </c>
      <c r="C15" s="255">
        <v>29</v>
      </c>
      <c r="D15" s="96">
        <v>27</v>
      </c>
      <c r="E15" s="96">
        <v>27</v>
      </c>
      <c r="F15" s="96">
        <v>27</v>
      </c>
      <c r="G15" s="96">
        <v>27</v>
      </c>
    </row>
    <row r="16" spans="1:7" ht="14.1" customHeight="1" thickBot="1">
      <c r="A16" s="1"/>
      <c r="B16" s="188" t="s">
        <v>311</v>
      </c>
      <c r="C16" s="255">
        <v>1</v>
      </c>
      <c r="D16" s="96">
        <v>8</v>
      </c>
      <c r="E16" s="96">
        <v>17</v>
      </c>
      <c r="F16" s="96">
        <v>18</v>
      </c>
      <c r="G16" s="96">
        <v>18</v>
      </c>
    </row>
    <row r="17" spans="1:7" ht="17.45" customHeight="1" thickBot="1">
      <c r="A17" s="37"/>
      <c r="B17" s="264" t="s">
        <v>381</v>
      </c>
      <c r="C17" s="265">
        <v>165</v>
      </c>
      <c r="D17" s="112">
        <v>172</v>
      </c>
      <c r="E17" s="112">
        <v>176</v>
      </c>
      <c r="F17" s="112">
        <v>174</v>
      </c>
      <c r="G17" s="112">
        <v>174</v>
      </c>
    </row>
    <row r="18" spans="1:7" ht="17.100000000000001" customHeight="1" thickBot="1">
      <c r="A18" s="37"/>
      <c r="B18" s="207" t="s">
        <v>382</v>
      </c>
      <c r="C18" s="265">
        <v>33</v>
      </c>
      <c r="D18" s="112">
        <v>33</v>
      </c>
      <c r="E18" s="112">
        <v>31</v>
      </c>
      <c r="F18" s="112">
        <v>33</v>
      </c>
      <c r="G18" s="112">
        <v>37</v>
      </c>
    </row>
    <row r="19" spans="1:7">
      <c r="A19" s="37"/>
      <c r="B19" s="107"/>
      <c r="C19" s="116"/>
      <c r="D19" s="117"/>
      <c r="E19" s="37"/>
      <c r="F19" s="37"/>
      <c r="G19" s="37"/>
    </row>
    <row r="20" spans="1:7" ht="54" customHeight="1">
      <c r="A20" s="37"/>
      <c r="B20" s="520" t="s">
        <v>1343</v>
      </c>
      <c r="C20" s="520"/>
      <c r="D20" s="520"/>
      <c r="E20" s="520"/>
      <c r="F20" s="520"/>
      <c r="G20" s="520"/>
    </row>
  </sheetData>
  <sheetProtection algorithmName="SHA-512" hashValue="xLGhQttCHyO9iFlWipTu+V0qnd9YMqxi2821kUUdX1c7LuwzjBXdumwf8GBJdSlJO4SarZtSQT+aM6kDpejqEQ==" saltValue="OyddJx9Pde1HLSnuG5C/yQ==" spinCount="100000" sheet="1" objects="1" scenarios="1"/>
  <mergeCells count="2">
    <mergeCell ref="B7:D7"/>
    <mergeCell ref="B20:G20"/>
  </mergeCells>
  <phoneticPr fontId="85" type="noConversion"/>
  <pageMargins left="0.7" right="0.7" top="0.75" bottom="0.75" header="0.3" footer="0.3"/>
  <pageSetup paperSize="8" orientation="portrait" r:id="rId1"/>
  <colBreaks count="1" manualBreakCount="1">
    <brk id="5"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237F-519B-4A00-A4A7-7B7D3C5E370A}">
  <sheetPr>
    <pageSetUpPr fitToPage="1"/>
  </sheetPr>
  <dimension ref="A1:G70"/>
  <sheetViews>
    <sheetView zoomScaleNormal="100" zoomScaleSheetLayoutView="100" workbookViewId="0"/>
  </sheetViews>
  <sheetFormatPr defaultColWidth="9" defaultRowHeight="12.75" customHeight="1"/>
  <cols>
    <col min="1" max="1" width="3.42578125" customWidth="1"/>
    <col min="2" max="2" width="75.42578125" customWidth="1"/>
    <col min="3" max="7" width="12.140625" customWidth="1"/>
    <col min="10" max="10" width="9" customWidth="1"/>
    <col min="13" max="13" width="9" customWidth="1"/>
  </cols>
  <sheetData>
    <row r="1" spans="1:7" ht="13.35" customHeight="1">
      <c r="A1" s="1"/>
      <c r="B1" s="37"/>
      <c r="C1" s="37"/>
      <c r="D1" s="37"/>
      <c r="E1" s="37"/>
      <c r="F1" s="37"/>
      <c r="G1" s="37"/>
    </row>
    <row r="2" spans="1:7">
      <c r="A2" s="1"/>
      <c r="B2" s="37"/>
      <c r="C2" s="37"/>
      <c r="D2" s="37"/>
      <c r="E2" s="37"/>
      <c r="F2" s="37"/>
      <c r="G2" s="2" t="s">
        <v>0</v>
      </c>
    </row>
    <row r="3" spans="1:7">
      <c r="A3" s="1"/>
      <c r="B3" s="37"/>
      <c r="C3" s="37"/>
      <c r="D3" s="37"/>
      <c r="E3" s="37"/>
      <c r="F3" s="37"/>
      <c r="G3" s="3"/>
    </row>
    <row r="4" spans="1:7" ht="27" customHeight="1">
      <c r="A4" s="1"/>
      <c r="B4" s="37"/>
      <c r="C4" s="37"/>
      <c r="D4" s="37"/>
      <c r="E4" s="37"/>
      <c r="F4" s="37"/>
      <c r="G4" s="37"/>
    </row>
    <row r="5" spans="1:7" ht="20.25">
      <c r="A5" s="1"/>
      <c r="B5" s="50" t="s">
        <v>383</v>
      </c>
      <c r="C5" s="4"/>
      <c r="D5" s="37"/>
      <c r="E5" s="37"/>
      <c r="F5" s="37"/>
      <c r="G5" s="37"/>
    </row>
    <row r="6" spans="1:7" ht="20.25">
      <c r="A6" s="37"/>
      <c r="B6" s="50"/>
      <c r="C6" s="4"/>
      <c r="D6" s="37"/>
      <c r="E6" s="37"/>
      <c r="F6" s="37"/>
      <c r="G6" s="37"/>
    </row>
    <row r="7" spans="1:7">
      <c r="A7" s="37"/>
      <c r="B7" s="466" t="s">
        <v>384</v>
      </c>
      <c r="C7" s="466"/>
      <c r="D7" s="466"/>
      <c r="E7" s="37"/>
      <c r="F7" s="37"/>
      <c r="G7" s="37"/>
    </row>
    <row r="8" spans="1:7">
      <c r="A8" s="37"/>
      <c r="B8" s="356"/>
      <c r="C8" s="356"/>
      <c r="D8" s="356"/>
      <c r="E8" s="37"/>
      <c r="F8" s="37"/>
      <c r="G8" s="37"/>
    </row>
    <row r="9" spans="1:7" ht="15">
      <c r="A9" s="1"/>
      <c r="B9" s="151" t="s">
        <v>385</v>
      </c>
      <c r="C9" s="20"/>
      <c r="D9" s="21"/>
      <c r="E9" s="21"/>
      <c r="F9" s="21"/>
      <c r="G9" s="21"/>
    </row>
    <row r="10" spans="1:7">
      <c r="A10" s="1"/>
      <c r="B10" s="19"/>
      <c r="C10" s="19"/>
      <c r="D10" s="21"/>
      <c r="E10" s="21"/>
      <c r="F10" s="21"/>
      <c r="G10" s="21"/>
    </row>
    <row r="11" spans="1:7" ht="15.75" thickBot="1">
      <c r="A11" s="1"/>
      <c r="B11" s="150" t="s">
        <v>386</v>
      </c>
      <c r="C11" s="153" t="s">
        <v>211</v>
      </c>
      <c r="D11" s="153" t="s">
        <v>159</v>
      </c>
      <c r="E11" s="153" t="s">
        <v>160</v>
      </c>
      <c r="F11" s="153" t="s">
        <v>161</v>
      </c>
      <c r="G11" s="153" t="s">
        <v>162</v>
      </c>
    </row>
    <row r="12" spans="1:7" ht="15" thickTop="1">
      <c r="A12" s="1"/>
      <c r="B12" s="57" t="s">
        <v>387</v>
      </c>
      <c r="C12" s="266">
        <v>9.6999999999999993</v>
      </c>
      <c r="D12" s="118">
        <v>10.4</v>
      </c>
      <c r="E12" s="118">
        <v>10.5</v>
      </c>
      <c r="F12" s="118">
        <v>10.199999999999999</v>
      </c>
      <c r="G12" s="118">
        <v>10.6</v>
      </c>
    </row>
    <row r="13" spans="1:7" ht="14.25">
      <c r="A13" s="1"/>
      <c r="B13" s="57" t="s">
        <v>388</v>
      </c>
      <c r="C13" s="266">
        <v>11.9</v>
      </c>
      <c r="D13" s="118">
        <v>12.9</v>
      </c>
      <c r="E13" s="176">
        <v>13</v>
      </c>
      <c r="F13" s="118">
        <v>12.6</v>
      </c>
      <c r="G13" s="176">
        <v>12</v>
      </c>
    </row>
    <row r="14" spans="1:7" ht="14.25">
      <c r="A14" s="1"/>
      <c r="B14" s="57" t="s">
        <v>389</v>
      </c>
      <c r="C14" s="266">
        <v>20.399999999999999</v>
      </c>
      <c r="D14" s="118">
        <v>21.1</v>
      </c>
      <c r="E14" s="118">
        <v>19.600000000000001</v>
      </c>
      <c r="F14" s="118">
        <v>19.8</v>
      </c>
      <c r="G14" s="303">
        <v>20.3</v>
      </c>
    </row>
    <row r="15" spans="1:7" ht="12.75" customHeight="1">
      <c r="A15" s="1"/>
      <c r="B15" s="12" t="s">
        <v>390</v>
      </c>
      <c r="C15" s="266">
        <v>21.6</v>
      </c>
      <c r="D15" s="118">
        <v>23.3</v>
      </c>
      <c r="E15" s="118">
        <v>23.5</v>
      </c>
      <c r="F15" s="118">
        <v>22.8</v>
      </c>
      <c r="G15" s="118">
        <v>22.6</v>
      </c>
    </row>
    <row r="16" spans="1:7" ht="16.5" customHeight="1" thickBot="1">
      <c r="A16" s="1"/>
      <c r="B16" s="291" t="s">
        <v>391</v>
      </c>
      <c r="C16" s="267">
        <v>106</v>
      </c>
      <c r="D16" s="168">
        <v>110</v>
      </c>
      <c r="E16" s="268">
        <v>116.4</v>
      </c>
      <c r="F16" s="168">
        <v>117</v>
      </c>
      <c r="G16" s="168">
        <v>125</v>
      </c>
    </row>
    <row r="17" spans="1:7" ht="15.95" customHeight="1">
      <c r="A17" s="1"/>
      <c r="B17" s="521" t="s">
        <v>392</v>
      </c>
      <c r="C17" s="521"/>
      <c r="D17" s="521"/>
      <c r="E17" s="521"/>
      <c r="F17" s="521"/>
      <c r="G17" s="521"/>
    </row>
    <row r="18" spans="1:7" ht="11.25" customHeight="1">
      <c r="A18" s="37"/>
      <c r="B18" s="290"/>
      <c r="C18" s="290"/>
      <c r="D18" s="290"/>
      <c r="E18" s="290"/>
      <c r="F18" s="290"/>
      <c r="G18" s="290"/>
    </row>
    <row r="19" spans="1:7" ht="84" customHeight="1">
      <c r="A19" s="37"/>
      <c r="B19" s="488" t="s">
        <v>393</v>
      </c>
      <c r="C19" s="489"/>
      <c r="D19" s="489"/>
      <c r="E19" s="489"/>
      <c r="F19" s="489"/>
      <c r="G19" s="489"/>
    </row>
    <row r="20" spans="1:7" ht="12.6" customHeight="1">
      <c r="A20" s="37"/>
      <c r="B20" s="42"/>
      <c r="C20" s="42"/>
      <c r="D20" s="42"/>
      <c r="E20" s="42"/>
      <c r="F20" s="42"/>
      <c r="G20" s="42"/>
    </row>
    <row r="21" spans="1:7">
      <c r="A21" s="37"/>
      <c r="B21" s="37"/>
      <c r="C21" s="42"/>
      <c r="D21" s="42"/>
      <c r="E21" s="42"/>
      <c r="F21" s="42"/>
      <c r="G21" s="42"/>
    </row>
    <row r="22" spans="1:7" ht="16.5" customHeight="1">
      <c r="A22" s="37"/>
      <c r="B22" s="152" t="s">
        <v>394</v>
      </c>
      <c r="C22" s="4"/>
      <c r="D22" s="37"/>
      <c r="E22" s="37"/>
      <c r="F22" s="37"/>
      <c r="G22" s="37"/>
    </row>
    <row r="23" spans="1:7" ht="13.5" customHeight="1">
      <c r="A23" s="37"/>
      <c r="B23" s="151"/>
      <c r="C23" s="4"/>
      <c r="D23" s="37"/>
      <c r="E23" s="37"/>
      <c r="F23" s="37"/>
      <c r="G23" s="37"/>
    </row>
    <row r="24" spans="1:7" ht="15" thickBot="1">
      <c r="A24" s="37"/>
      <c r="B24" s="150" t="s">
        <v>395</v>
      </c>
      <c r="C24" s="153" t="s">
        <v>396</v>
      </c>
      <c r="D24" s="153" t="s">
        <v>397</v>
      </c>
      <c r="E24" s="37"/>
      <c r="F24" s="37"/>
      <c r="G24" s="37"/>
    </row>
    <row r="25" spans="1:7" ht="13.5" thickTop="1">
      <c r="A25" s="37"/>
      <c r="B25" s="173" t="s">
        <v>398</v>
      </c>
      <c r="C25" s="269">
        <v>0.1</v>
      </c>
      <c r="D25" s="269">
        <v>0</v>
      </c>
      <c r="E25" s="37"/>
      <c r="F25" s="37"/>
      <c r="G25" s="37"/>
    </row>
    <row r="26" spans="1:7">
      <c r="A26" s="37"/>
      <c r="B26" s="173" t="s">
        <v>399</v>
      </c>
      <c r="C26" s="269">
        <v>0.5</v>
      </c>
      <c r="D26" s="269">
        <v>0.2</v>
      </c>
      <c r="E26" s="37"/>
      <c r="F26" s="37"/>
      <c r="G26" s="37"/>
    </row>
    <row r="27" spans="1:7">
      <c r="A27" s="37"/>
      <c r="B27" s="173" t="s">
        <v>400</v>
      </c>
      <c r="C27" s="269">
        <v>0.2</v>
      </c>
      <c r="D27" s="269">
        <v>0</v>
      </c>
      <c r="E27" s="37"/>
      <c r="F27" s="283"/>
      <c r="G27" s="37"/>
    </row>
    <row r="28" spans="1:7">
      <c r="A28" s="37"/>
      <c r="B28" s="173" t="s">
        <v>401</v>
      </c>
      <c r="C28" s="269">
        <v>1.4</v>
      </c>
      <c r="D28" s="269">
        <v>10.7</v>
      </c>
      <c r="E28" s="37"/>
      <c r="F28" s="37"/>
      <c r="G28" s="37"/>
    </row>
    <row r="29" spans="1:7">
      <c r="A29" s="37"/>
      <c r="B29" s="173" t="s">
        <v>402</v>
      </c>
      <c r="C29" s="269">
        <v>2.2000000000000002</v>
      </c>
      <c r="D29" s="269">
        <v>0.3</v>
      </c>
      <c r="E29" s="37"/>
      <c r="F29" s="37"/>
      <c r="G29" s="37"/>
    </row>
    <row r="30" spans="1:7">
      <c r="A30" s="37"/>
      <c r="B30" s="173" t="s">
        <v>403</v>
      </c>
      <c r="C30" s="269">
        <v>0</v>
      </c>
      <c r="D30" s="269">
        <v>0</v>
      </c>
      <c r="E30" s="37"/>
      <c r="F30" s="37"/>
      <c r="G30" s="37"/>
    </row>
    <row r="31" spans="1:7">
      <c r="A31" s="37"/>
      <c r="B31" s="173" t="s">
        <v>404</v>
      </c>
      <c r="C31" s="269">
        <v>1.1000000000000001</v>
      </c>
      <c r="D31" s="269">
        <v>0.1</v>
      </c>
      <c r="E31" s="37"/>
      <c r="F31" s="37"/>
      <c r="G31" s="37"/>
    </row>
    <row r="32" spans="1:7" ht="13.5" customHeight="1">
      <c r="A32" s="37"/>
      <c r="B32" s="173" t="s">
        <v>405</v>
      </c>
      <c r="C32" s="269">
        <v>0.1</v>
      </c>
      <c r="D32" s="269">
        <v>0.1</v>
      </c>
      <c r="E32" s="37"/>
      <c r="F32" s="37"/>
      <c r="G32" s="37"/>
    </row>
    <row r="33" spans="1:7" ht="14.1" customHeight="1">
      <c r="A33" s="37"/>
      <c r="B33" s="173" t="s">
        <v>406</v>
      </c>
      <c r="C33" s="269">
        <v>3.7</v>
      </c>
      <c r="D33" s="269">
        <v>0.1</v>
      </c>
      <c r="E33" s="37"/>
      <c r="F33" s="37"/>
      <c r="G33" s="37"/>
    </row>
    <row r="34" spans="1:7" ht="14.45" customHeight="1">
      <c r="A34" s="37"/>
      <c r="B34" s="174" t="s">
        <v>407</v>
      </c>
      <c r="C34" s="270">
        <v>0.3</v>
      </c>
      <c r="D34" s="270">
        <v>0.4</v>
      </c>
      <c r="E34" s="37"/>
      <c r="F34" s="37"/>
      <c r="G34" s="37"/>
    </row>
    <row r="35" spans="1:7" ht="17.100000000000001" customHeight="1" thickBot="1">
      <c r="A35" s="37"/>
      <c r="B35" s="175" t="s">
        <v>408</v>
      </c>
      <c r="C35" s="271">
        <v>0.1</v>
      </c>
      <c r="D35" s="271">
        <v>0</v>
      </c>
      <c r="E35" s="37"/>
      <c r="F35" s="37"/>
      <c r="G35" s="37"/>
    </row>
    <row r="36" spans="1:7" ht="13.5" thickBot="1">
      <c r="A36" s="37"/>
      <c r="B36" s="119" t="s">
        <v>227</v>
      </c>
      <c r="C36" s="272">
        <v>9.6999999999999993</v>
      </c>
      <c r="D36" s="272">
        <v>11.9</v>
      </c>
      <c r="E36" s="37"/>
      <c r="F36" s="37"/>
      <c r="G36" s="37"/>
    </row>
    <row r="37" spans="1:7" ht="13.5" customHeight="1">
      <c r="A37" s="37"/>
      <c r="B37" s="521" t="s">
        <v>392</v>
      </c>
      <c r="C37" s="521"/>
      <c r="D37" s="521"/>
      <c r="E37" s="521"/>
      <c r="F37" s="521"/>
      <c r="G37" s="521"/>
    </row>
    <row r="38" spans="1:7" ht="13.5" customHeight="1">
      <c r="A38" s="37"/>
      <c r="B38" s="37"/>
      <c r="C38" s="37"/>
      <c r="D38" s="37"/>
      <c r="E38" s="37"/>
      <c r="F38" s="37"/>
      <c r="G38" s="37"/>
    </row>
    <row r="39" spans="1:7" ht="29.45" customHeight="1">
      <c r="A39" s="37"/>
      <c r="B39" s="367" t="s">
        <v>409</v>
      </c>
      <c r="C39" s="290"/>
      <c r="D39" s="290"/>
      <c r="E39" s="290"/>
      <c r="F39" s="284"/>
      <c r="G39" s="290"/>
    </row>
    <row r="40" spans="1:7">
      <c r="A40" s="37"/>
      <c r="B40" s="161"/>
      <c r="C40" s="120"/>
      <c r="D40" s="37"/>
      <c r="E40" s="37"/>
      <c r="F40" s="37"/>
      <c r="G40" s="37"/>
    </row>
    <row r="41" spans="1:7">
      <c r="A41" s="37"/>
      <c r="B41" s="120"/>
      <c r="C41" s="120"/>
      <c r="D41" s="37"/>
      <c r="E41" s="37"/>
      <c r="F41" s="37"/>
      <c r="G41" s="37"/>
    </row>
    <row r="42" spans="1:7" ht="15">
      <c r="A42" s="37"/>
      <c r="B42" s="151" t="s">
        <v>410</v>
      </c>
      <c r="C42" s="20"/>
      <c r="D42" s="38"/>
      <c r="E42" s="38"/>
      <c r="F42" s="38"/>
      <c r="G42" s="38"/>
    </row>
    <row r="43" spans="1:7">
      <c r="A43" s="37"/>
      <c r="B43" s="36"/>
      <c r="C43" s="17"/>
      <c r="D43" s="38"/>
      <c r="E43" s="38"/>
      <c r="F43" s="38"/>
      <c r="G43" s="38"/>
    </row>
    <row r="44" spans="1:7" ht="15.75" thickBot="1">
      <c r="A44" s="37"/>
      <c r="B44" s="150" t="s">
        <v>386</v>
      </c>
      <c r="C44" s="153" t="s">
        <v>211</v>
      </c>
      <c r="D44" s="153" t="s">
        <v>159</v>
      </c>
      <c r="E44" s="153" t="s">
        <v>160</v>
      </c>
      <c r="F44" s="153" t="s">
        <v>161</v>
      </c>
      <c r="G44" s="153" t="s">
        <v>162</v>
      </c>
    </row>
    <row r="45" spans="1:7" ht="13.5" thickTop="1">
      <c r="A45" s="37"/>
      <c r="B45" s="12" t="s">
        <v>411</v>
      </c>
      <c r="C45" s="269">
        <v>11.9</v>
      </c>
      <c r="D45" s="118">
        <v>12.9</v>
      </c>
      <c r="E45" s="118">
        <v>13</v>
      </c>
      <c r="F45" s="118">
        <v>12.6</v>
      </c>
      <c r="G45" s="118">
        <v>12</v>
      </c>
    </row>
    <row r="46" spans="1:7">
      <c r="A46" s="37"/>
      <c r="B46" s="12" t="s">
        <v>412</v>
      </c>
      <c r="C46" s="269">
        <v>2.5</v>
      </c>
      <c r="D46" s="118">
        <v>2.8</v>
      </c>
      <c r="E46" s="118">
        <v>2.7</v>
      </c>
      <c r="F46" s="118">
        <v>2.5</v>
      </c>
      <c r="G46" s="118">
        <v>3</v>
      </c>
    </row>
    <row r="47" spans="1:7">
      <c r="A47" s="37"/>
      <c r="B47" s="12" t="s">
        <v>377</v>
      </c>
      <c r="C47" s="269">
        <v>5.0999999999999996</v>
      </c>
      <c r="D47" s="118">
        <v>4.7</v>
      </c>
      <c r="E47" s="118">
        <v>3.8</v>
      </c>
      <c r="F47" s="118">
        <v>3.8</v>
      </c>
      <c r="G47" s="118">
        <v>3.8</v>
      </c>
    </row>
    <row r="48" spans="1:7">
      <c r="A48" s="37"/>
      <c r="B48" s="12" t="s">
        <v>413</v>
      </c>
      <c r="C48" s="269">
        <v>0</v>
      </c>
      <c r="D48" s="177">
        <v>0.9</v>
      </c>
      <c r="E48" s="118">
        <v>1.9</v>
      </c>
      <c r="F48" s="118">
        <v>1.9</v>
      </c>
      <c r="G48" s="118">
        <v>1.9</v>
      </c>
    </row>
    <row r="49" spans="1:7" ht="14.1" customHeight="1">
      <c r="A49" s="37"/>
      <c r="B49" s="12" t="s">
        <v>380</v>
      </c>
      <c r="C49" s="269">
        <v>1.5</v>
      </c>
      <c r="D49" s="118">
        <v>1.4</v>
      </c>
      <c r="E49" s="118">
        <v>1.4</v>
      </c>
      <c r="F49" s="118">
        <v>1.4</v>
      </c>
      <c r="G49" s="118">
        <v>1.4</v>
      </c>
    </row>
    <row r="50" spans="1:7" ht="13.5" thickBot="1">
      <c r="A50" s="37"/>
      <c r="B50" s="12" t="s">
        <v>414</v>
      </c>
      <c r="C50" s="269">
        <v>0.6</v>
      </c>
      <c r="D50" s="118">
        <v>0.6</v>
      </c>
      <c r="E50" s="118">
        <v>0.7</v>
      </c>
      <c r="F50" s="118">
        <v>0.6</v>
      </c>
      <c r="G50" s="118">
        <v>0.5</v>
      </c>
    </row>
    <row r="51" spans="1:7" ht="12" customHeight="1" thickBot="1">
      <c r="A51" s="37"/>
      <c r="B51" s="52" t="s">
        <v>227</v>
      </c>
      <c r="C51" s="272">
        <v>21.6</v>
      </c>
      <c r="D51" s="121">
        <v>23.3</v>
      </c>
      <c r="E51" s="121">
        <v>23.5</v>
      </c>
      <c r="F51" s="121">
        <v>22.8</v>
      </c>
      <c r="G51" s="121">
        <v>22.6</v>
      </c>
    </row>
    <row r="52" spans="1:7">
      <c r="A52" s="37"/>
      <c r="B52" s="521" t="s">
        <v>415</v>
      </c>
      <c r="C52" s="521"/>
      <c r="D52" s="521"/>
      <c r="E52" s="521"/>
      <c r="F52" s="521"/>
      <c r="G52" s="521"/>
    </row>
    <row r="53" spans="1:7">
      <c r="A53" s="37"/>
      <c r="B53" s="23"/>
      <c r="C53" s="23"/>
      <c r="D53" s="304"/>
      <c r="E53" s="24"/>
      <c r="F53" s="24"/>
      <c r="G53" s="24"/>
    </row>
    <row r="54" spans="1:7" ht="25.5" customHeight="1">
      <c r="A54" s="37"/>
      <c r="B54" s="511" t="s">
        <v>416</v>
      </c>
      <c r="C54" s="511"/>
      <c r="D54" s="511"/>
      <c r="E54" s="511"/>
      <c r="F54" s="511"/>
      <c r="G54" s="511"/>
    </row>
    <row r="55" spans="1:7">
      <c r="A55" s="37"/>
      <c r="B55" s="37"/>
      <c r="C55" s="37"/>
      <c r="D55" s="37"/>
      <c r="E55" s="37"/>
      <c r="F55" s="37"/>
      <c r="G55" s="37"/>
    </row>
    <row r="56" spans="1:7" ht="17.45" customHeight="1">
      <c r="A56" s="37"/>
      <c r="B56" s="151" t="s">
        <v>417</v>
      </c>
      <c r="C56" s="22"/>
      <c r="D56" s="38"/>
      <c r="E56" s="38"/>
      <c r="F56" s="37"/>
      <c r="G56" s="37"/>
    </row>
    <row r="57" spans="1:7">
      <c r="A57" s="37"/>
      <c r="B57" s="18"/>
      <c r="C57" s="18"/>
      <c r="D57" s="25"/>
      <c r="E57" s="25"/>
      <c r="F57" s="37"/>
      <c r="G57" s="37"/>
    </row>
    <row r="58" spans="1:7" ht="15.75" thickBot="1">
      <c r="A58" s="37"/>
      <c r="B58" s="150" t="s">
        <v>386</v>
      </c>
      <c r="C58" s="153" t="s">
        <v>211</v>
      </c>
      <c r="D58" s="153" t="s">
        <v>159</v>
      </c>
      <c r="E58" s="153" t="s">
        <v>160</v>
      </c>
      <c r="F58" s="120"/>
      <c r="G58" s="120"/>
    </row>
    <row r="59" spans="1:7" ht="13.5" thickTop="1">
      <c r="A59" s="37"/>
      <c r="B59" s="12" t="s">
        <v>418</v>
      </c>
      <c r="C59" s="242">
        <v>2.8</v>
      </c>
      <c r="D59" s="81">
        <v>2.7</v>
      </c>
      <c r="E59" s="81">
        <v>3.4</v>
      </c>
      <c r="F59" s="37"/>
      <c r="G59" s="37"/>
    </row>
    <row r="60" spans="1:7">
      <c r="A60" s="37"/>
      <c r="B60" s="12" t="s">
        <v>419</v>
      </c>
      <c r="C60" s="242">
        <v>1.1000000000000001</v>
      </c>
      <c r="D60" s="81">
        <v>1.4</v>
      </c>
      <c r="E60" s="81">
        <v>1.3</v>
      </c>
      <c r="F60" s="37"/>
      <c r="G60" s="37"/>
    </row>
    <row r="61" spans="1:7">
      <c r="A61" s="37"/>
      <c r="B61" s="12" t="s">
        <v>420</v>
      </c>
      <c r="C61" s="242">
        <v>1</v>
      </c>
      <c r="D61" s="81">
        <v>1.1000000000000001</v>
      </c>
      <c r="E61" s="81">
        <v>2.2000000000000002</v>
      </c>
      <c r="F61" s="37"/>
      <c r="G61" s="37"/>
    </row>
    <row r="62" spans="1:7">
      <c r="A62" s="37"/>
      <c r="B62" s="12" t="s">
        <v>421</v>
      </c>
      <c r="C62" s="242">
        <v>1.3</v>
      </c>
      <c r="D62" s="81">
        <v>1.1000000000000001</v>
      </c>
      <c r="E62" s="81">
        <v>1.2</v>
      </c>
      <c r="F62" s="37"/>
      <c r="G62" s="37"/>
    </row>
    <row r="63" spans="1:7" ht="12.95" customHeight="1">
      <c r="A63" s="37"/>
      <c r="B63" s="188" t="s">
        <v>422</v>
      </c>
      <c r="C63" s="243">
        <v>0</v>
      </c>
      <c r="D63" s="169">
        <v>0.01</v>
      </c>
      <c r="E63" s="169">
        <v>0.01</v>
      </c>
      <c r="F63" s="37"/>
      <c r="G63" s="37"/>
    </row>
    <row r="64" spans="1:7">
      <c r="A64" s="37"/>
      <c r="B64" s="12" t="s">
        <v>423</v>
      </c>
      <c r="C64" s="244">
        <v>0</v>
      </c>
      <c r="D64" s="169">
        <v>0.02</v>
      </c>
      <c r="E64" s="169">
        <v>0.02</v>
      </c>
      <c r="F64" s="37"/>
      <c r="G64" s="37"/>
    </row>
    <row r="65" spans="1:7">
      <c r="A65" s="37"/>
      <c r="B65" s="12" t="s">
        <v>424</v>
      </c>
      <c r="C65" s="242">
        <v>40.9</v>
      </c>
      <c r="D65" s="81">
        <v>37.5</v>
      </c>
      <c r="E65" s="81">
        <v>37.9</v>
      </c>
      <c r="F65" s="37"/>
      <c r="G65" s="37"/>
    </row>
    <row r="66" spans="1:7">
      <c r="A66" s="37"/>
      <c r="B66" s="12" t="s">
        <v>425</v>
      </c>
      <c r="C66" s="242">
        <v>58.1</v>
      </c>
      <c r="D66" s="81">
        <v>65.3</v>
      </c>
      <c r="E66" s="81">
        <v>69.599999999999994</v>
      </c>
      <c r="F66" s="37"/>
      <c r="G66" s="37"/>
    </row>
    <row r="67" spans="1:7" ht="13.5" thickBot="1">
      <c r="A67" s="37"/>
      <c r="B67" s="12" t="s">
        <v>426</v>
      </c>
      <c r="C67" s="242">
        <v>0.8</v>
      </c>
      <c r="D67" s="81">
        <v>0.8</v>
      </c>
      <c r="E67" s="81">
        <v>0.8</v>
      </c>
      <c r="F67" s="37"/>
      <c r="G67" s="37"/>
    </row>
    <row r="68" spans="1:7" ht="13.5" thickBot="1">
      <c r="A68" s="37"/>
      <c r="B68" s="52" t="s">
        <v>227</v>
      </c>
      <c r="C68" s="245">
        <v>106</v>
      </c>
      <c r="D68" s="241">
        <v>109.9</v>
      </c>
      <c r="E68" s="241">
        <v>116.4</v>
      </c>
      <c r="F68" s="37"/>
      <c r="G68" s="37"/>
    </row>
    <row r="69" spans="1:7">
      <c r="A69" s="37"/>
      <c r="B69" s="37"/>
      <c r="C69" s="37"/>
      <c r="D69" s="37"/>
      <c r="E69" s="37"/>
      <c r="F69" s="37"/>
      <c r="G69" s="37"/>
    </row>
    <row r="70" spans="1:7" ht="24" customHeight="1">
      <c r="A70" s="37"/>
      <c r="B70" s="511" t="s">
        <v>416</v>
      </c>
      <c r="C70" s="511"/>
      <c r="D70" s="511"/>
      <c r="E70" s="511"/>
      <c r="F70" s="511"/>
      <c r="G70" s="511"/>
    </row>
  </sheetData>
  <sheetProtection algorithmName="SHA-512" hashValue="bjy4o5BDNSvUkV9vyLgEl7tarPDuzDVfsmGG9THpeEM52wtb4ZfZFcoIl5GJNEMyVuzZ86OWHT0wgMy8Qjw66g==" saltValue="X4Tm7uA2hGcj48yPpAeOyg==" spinCount="100000" sheet="1" objects="1" scenarios="1"/>
  <mergeCells count="7">
    <mergeCell ref="B7:D7"/>
    <mergeCell ref="B52:G52"/>
    <mergeCell ref="B54:G54"/>
    <mergeCell ref="B70:G70"/>
    <mergeCell ref="B37:G37"/>
    <mergeCell ref="B17:G17"/>
    <mergeCell ref="B19:G19"/>
  </mergeCells>
  <pageMargins left="0.7" right="0.7" top="0.75" bottom="0.75" header="0.3" footer="0.3"/>
  <pageSetup paperSize="8" scale="94" orientation="portrait" r:id="rId1"/>
  <colBreaks count="1" manualBreakCount="1">
    <brk id="8" max="70"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296A-DB8C-40A9-B8C1-28861246921E}">
  <dimension ref="B1:H32"/>
  <sheetViews>
    <sheetView zoomScaleNormal="100" zoomScaleSheetLayoutView="100" workbookViewId="0"/>
  </sheetViews>
  <sheetFormatPr defaultColWidth="9" defaultRowHeight="12.75" customHeight="1"/>
  <cols>
    <col min="1" max="1" width="3.42578125" customWidth="1"/>
    <col min="2" max="2" width="42.5703125" customWidth="1"/>
    <col min="3" max="3" width="33.42578125" customWidth="1"/>
    <col min="4" max="4" width="31.140625" customWidth="1"/>
    <col min="5" max="5" width="33.42578125" customWidth="1"/>
    <col min="6" max="6" width="45.140625" customWidth="1"/>
    <col min="7" max="7" width="29.7109375" customWidth="1"/>
    <col min="8" max="8" width="11.42578125" customWidth="1"/>
  </cols>
  <sheetData>
    <row r="1" spans="2:8" s="1" customFormat="1" ht="13.35" customHeight="1">
      <c r="B1" s="37"/>
      <c r="C1" s="37"/>
      <c r="D1" s="37"/>
      <c r="E1" s="37"/>
      <c r="F1" s="37"/>
      <c r="G1" s="37"/>
      <c r="H1" s="37"/>
    </row>
    <row r="2" spans="2:8" s="1" customFormat="1">
      <c r="B2" s="37"/>
      <c r="C2" s="37"/>
      <c r="D2" s="37"/>
      <c r="E2" s="37"/>
      <c r="F2" s="37"/>
      <c r="G2" s="2" t="s">
        <v>0</v>
      </c>
      <c r="H2" s="37"/>
    </row>
    <row r="3" spans="2:8" s="1" customFormat="1">
      <c r="B3" s="37"/>
      <c r="C3" s="37"/>
      <c r="D3" s="37"/>
      <c r="E3" s="3"/>
      <c r="F3" s="37"/>
      <c r="G3" s="37"/>
      <c r="H3" s="37"/>
    </row>
    <row r="4" spans="2:8" s="1" customFormat="1" ht="21.95" customHeight="1">
      <c r="B4" s="37"/>
      <c r="C4" s="37"/>
      <c r="D4" s="37"/>
      <c r="E4" s="37"/>
      <c r="F4" s="37"/>
      <c r="G4" s="37"/>
      <c r="H4" s="37"/>
    </row>
    <row r="5" spans="2:8" s="1" customFormat="1" ht="20.25">
      <c r="B5" s="157" t="s">
        <v>47</v>
      </c>
      <c r="C5" s="37"/>
      <c r="D5" s="37"/>
      <c r="E5" s="37"/>
      <c r="F5" s="37"/>
      <c r="G5" s="37"/>
      <c r="H5" s="37"/>
    </row>
    <row r="6" spans="2:8" s="1" customFormat="1"/>
    <row r="7" spans="2:8" s="1" customFormat="1">
      <c r="B7" s="522" t="s">
        <v>427</v>
      </c>
      <c r="C7" s="522"/>
      <c r="D7" s="522"/>
      <c r="E7" s="522"/>
      <c r="F7" s="522"/>
      <c r="G7" s="37"/>
      <c r="H7" s="37"/>
    </row>
    <row r="8" spans="2:8" s="1" customFormat="1"/>
    <row r="9" spans="2:8" s="1" customFormat="1" ht="59.25" customHeight="1">
      <c r="B9" s="524" t="s">
        <v>428</v>
      </c>
      <c r="C9" s="524"/>
      <c r="D9" s="524"/>
      <c r="E9" s="524"/>
      <c r="F9" s="524"/>
      <c r="G9" s="524"/>
      <c r="H9" s="37"/>
    </row>
    <row r="10" spans="2:8" s="1" customFormat="1" ht="63.6" customHeight="1">
      <c r="B10" s="525" t="s">
        <v>429</v>
      </c>
      <c r="C10" s="525"/>
      <c r="D10" s="525"/>
      <c r="E10" s="525"/>
      <c r="F10" s="525"/>
      <c r="G10" s="525"/>
      <c r="H10" s="37"/>
    </row>
    <row r="11" spans="2:8" s="1" customFormat="1"/>
    <row r="12" spans="2:8" s="1" customFormat="1" ht="15.95" customHeight="1">
      <c r="B12" s="528" t="s">
        <v>430</v>
      </c>
      <c r="C12" s="528"/>
      <c r="D12" s="528"/>
      <c r="E12" s="528"/>
      <c r="F12" s="465"/>
      <c r="G12" s="465"/>
      <c r="H12" s="465"/>
    </row>
    <row r="13" spans="2:8" s="1" customFormat="1"/>
    <row r="14" spans="2:8" s="1" customFormat="1" ht="108" customHeight="1">
      <c r="B14" s="526" t="s">
        <v>431</v>
      </c>
      <c r="C14" s="526"/>
      <c r="D14" s="526"/>
      <c r="E14" s="526"/>
      <c r="F14" s="526"/>
      <c r="G14" s="526"/>
      <c r="H14" s="37"/>
    </row>
    <row r="15" spans="2:8" s="1" customFormat="1"/>
    <row r="16" spans="2:8" s="1" customFormat="1">
      <c r="B16" s="527" t="s">
        <v>432</v>
      </c>
      <c r="C16" s="527"/>
      <c r="D16" s="527"/>
      <c r="E16" s="527"/>
      <c r="F16" s="527"/>
      <c r="G16" s="527"/>
      <c r="H16" s="37"/>
    </row>
    <row r="17" spans="2:7" s="1" customFormat="1" ht="13.5" thickBot="1">
      <c r="B17" s="301" t="s">
        <v>433</v>
      </c>
      <c r="C17" s="301" t="s">
        <v>434</v>
      </c>
      <c r="D17" s="301" t="s">
        <v>435</v>
      </c>
      <c r="E17" s="301" t="s">
        <v>436</v>
      </c>
      <c r="F17" s="301" t="s">
        <v>437</v>
      </c>
      <c r="G17" s="301" t="s">
        <v>438</v>
      </c>
    </row>
    <row r="18" spans="2:7" s="1" customFormat="1" ht="64.5" thickTop="1">
      <c r="B18" s="375" t="s">
        <v>439</v>
      </c>
      <c r="C18" s="375" t="s">
        <v>440</v>
      </c>
      <c r="D18" s="225" t="s">
        <v>441</v>
      </c>
      <c r="E18" s="375" t="s">
        <v>442</v>
      </c>
      <c r="F18" s="375" t="s">
        <v>443</v>
      </c>
      <c r="G18" s="375" t="s">
        <v>444</v>
      </c>
    </row>
    <row r="19" spans="2:7" s="1" customFormat="1" ht="41.25" customHeight="1">
      <c r="B19" s="375" t="s">
        <v>445</v>
      </c>
      <c r="C19" s="375" t="s">
        <v>446</v>
      </c>
      <c r="D19" s="375" t="s">
        <v>447</v>
      </c>
      <c r="E19" s="375" t="s">
        <v>442</v>
      </c>
      <c r="F19" s="375" t="s">
        <v>448</v>
      </c>
      <c r="G19" s="375" t="s">
        <v>444</v>
      </c>
    </row>
    <row r="20" spans="2:7" s="1" customFormat="1" ht="69" customHeight="1">
      <c r="B20" s="375" t="s">
        <v>449</v>
      </c>
      <c r="C20" s="375" t="s">
        <v>450</v>
      </c>
      <c r="D20" s="375" t="s">
        <v>447</v>
      </c>
      <c r="E20" s="375" t="s">
        <v>451</v>
      </c>
      <c r="F20" s="225" t="s">
        <v>452</v>
      </c>
      <c r="G20" s="375" t="s">
        <v>453</v>
      </c>
    </row>
    <row r="21" spans="2:7" s="1" customFormat="1" ht="39.75" customHeight="1">
      <c r="B21" s="375" t="s">
        <v>454</v>
      </c>
      <c r="C21" s="375" t="s">
        <v>455</v>
      </c>
      <c r="D21" s="375" t="s">
        <v>456</v>
      </c>
      <c r="E21" s="225" t="s">
        <v>457</v>
      </c>
      <c r="F21" s="375" t="s">
        <v>448</v>
      </c>
      <c r="G21" s="375" t="s">
        <v>458</v>
      </c>
    </row>
    <row r="22" spans="2:7" s="1" customFormat="1" ht="38.25">
      <c r="B22" s="375" t="s">
        <v>459</v>
      </c>
      <c r="C22" s="523" t="s">
        <v>460</v>
      </c>
      <c r="D22" s="523"/>
      <c r="E22" s="375" t="s">
        <v>461</v>
      </c>
      <c r="F22" s="523" t="s">
        <v>460</v>
      </c>
      <c r="G22" s="523"/>
    </row>
    <row r="23" spans="2:7" s="1" customFormat="1" ht="76.5">
      <c r="B23" s="375" t="s">
        <v>462</v>
      </c>
      <c r="C23" s="375" t="s">
        <v>463</v>
      </c>
      <c r="D23" s="375" t="s">
        <v>464</v>
      </c>
      <c r="E23" s="375" t="s">
        <v>442</v>
      </c>
      <c r="F23" s="375" t="s">
        <v>465</v>
      </c>
      <c r="G23" s="375" t="s">
        <v>466</v>
      </c>
    </row>
    <row r="24" spans="2:7" s="1" customFormat="1" ht="76.5">
      <c r="B24" s="375" t="s">
        <v>467</v>
      </c>
      <c r="C24" s="375" t="s">
        <v>468</v>
      </c>
      <c r="D24" s="375" t="s">
        <v>469</v>
      </c>
      <c r="E24" s="375" t="s">
        <v>442</v>
      </c>
      <c r="F24" s="375" t="s">
        <v>470</v>
      </c>
      <c r="G24" s="375" t="s">
        <v>466</v>
      </c>
    </row>
    <row r="25" spans="2:7" s="1" customFormat="1" ht="43.5" customHeight="1">
      <c r="B25" s="375" t="s">
        <v>471</v>
      </c>
      <c r="C25" s="523" t="s">
        <v>460</v>
      </c>
      <c r="D25" s="523"/>
      <c r="E25" s="375" t="s">
        <v>472</v>
      </c>
      <c r="F25" s="523" t="s">
        <v>460</v>
      </c>
      <c r="G25" s="523"/>
    </row>
    <row r="26" spans="2:7" s="1" customFormat="1" ht="30" customHeight="1">
      <c r="B26" s="375" t="s">
        <v>473</v>
      </c>
      <c r="C26" s="523" t="s">
        <v>460</v>
      </c>
      <c r="D26" s="523"/>
      <c r="E26" s="375" t="s">
        <v>474</v>
      </c>
      <c r="F26" s="523" t="s">
        <v>460</v>
      </c>
      <c r="G26" s="523"/>
    </row>
    <row r="27" spans="2:7" s="1" customFormat="1" ht="174.75" customHeight="1">
      <c r="B27" s="375" t="s">
        <v>475</v>
      </c>
      <c r="C27" s="375" t="s">
        <v>476</v>
      </c>
      <c r="D27" s="375" t="s">
        <v>477</v>
      </c>
      <c r="E27" s="375" t="s">
        <v>478</v>
      </c>
      <c r="F27" s="225" t="s">
        <v>479</v>
      </c>
      <c r="G27" s="375" t="s">
        <v>480</v>
      </c>
    </row>
    <row r="28" spans="2:7" s="1" customFormat="1" ht="57" customHeight="1">
      <c r="B28" s="375" t="s">
        <v>481</v>
      </c>
      <c r="C28" s="375" t="s">
        <v>482</v>
      </c>
      <c r="D28" s="375" t="s">
        <v>447</v>
      </c>
      <c r="E28" s="375" t="s">
        <v>478</v>
      </c>
      <c r="F28" s="225" t="s">
        <v>483</v>
      </c>
      <c r="G28" s="225" t="s">
        <v>484</v>
      </c>
    </row>
    <row r="29" spans="2:7" s="1" customFormat="1" ht="76.5">
      <c r="B29" s="375" t="s">
        <v>485</v>
      </c>
      <c r="C29" s="523" t="s">
        <v>460</v>
      </c>
      <c r="D29" s="523"/>
      <c r="E29" s="375" t="s">
        <v>486</v>
      </c>
      <c r="F29" s="523" t="s">
        <v>460</v>
      </c>
      <c r="G29" s="523"/>
    </row>
    <row r="30" spans="2:7" s="1" customFormat="1" ht="25.5">
      <c r="B30" s="375" t="s">
        <v>487</v>
      </c>
      <c r="C30" s="375" t="s">
        <v>488</v>
      </c>
      <c r="D30" s="375" t="s">
        <v>488</v>
      </c>
      <c r="E30" s="375" t="s">
        <v>489</v>
      </c>
      <c r="F30" s="375" t="s">
        <v>488</v>
      </c>
      <c r="G30" s="375" t="s">
        <v>488</v>
      </c>
    </row>
    <row r="31" spans="2:7" s="1" customFormat="1" ht="25.5">
      <c r="B31" s="375" t="s">
        <v>490</v>
      </c>
      <c r="C31" s="375" t="s">
        <v>488</v>
      </c>
      <c r="D31" s="375" t="s">
        <v>488</v>
      </c>
      <c r="E31" s="375" t="s">
        <v>491</v>
      </c>
      <c r="F31" s="375" t="s">
        <v>488</v>
      </c>
      <c r="G31" s="375" t="s">
        <v>488</v>
      </c>
    </row>
    <row r="32" spans="2:7" s="1" customFormat="1" ht="44.25" customHeight="1" thickBot="1">
      <c r="B32" s="449" t="s">
        <v>492</v>
      </c>
      <c r="C32" s="449" t="s">
        <v>493</v>
      </c>
      <c r="D32" s="449" t="s">
        <v>447</v>
      </c>
      <c r="E32" s="449" t="s">
        <v>494</v>
      </c>
      <c r="F32" s="449" t="s">
        <v>495</v>
      </c>
      <c r="G32" s="449" t="s">
        <v>496</v>
      </c>
    </row>
  </sheetData>
  <sheetProtection algorithmName="SHA-512" hashValue="XYBkW5hQVxe3Eg3NzYhbf2c6Al+V2i4+ePURlpE2YlEsoCv8w9jC7QmoALYnKI5dLIYq2fJmVypWq+xu3pxh8w==" saltValue="XmY8CHpymlgADKRMvecbAw==" spinCount="100000" sheet="1" objects="1" scenarios="1"/>
  <mergeCells count="15">
    <mergeCell ref="B7:F7"/>
    <mergeCell ref="C26:D26"/>
    <mergeCell ref="F26:G26"/>
    <mergeCell ref="C29:D29"/>
    <mergeCell ref="F29:G29"/>
    <mergeCell ref="B9:G9"/>
    <mergeCell ref="B10:G10"/>
    <mergeCell ref="B14:G14"/>
    <mergeCell ref="B16:G16"/>
    <mergeCell ref="C22:D22"/>
    <mergeCell ref="F22:G22"/>
    <mergeCell ref="C25:D25"/>
    <mergeCell ref="F25:G25"/>
    <mergeCell ref="F12:H12"/>
    <mergeCell ref="B12:E12"/>
  </mergeCells>
  <pageMargins left="0.7" right="0.7" top="0.75" bottom="0.75" header="0.3" footer="0.3"/>
  <pageSetup paperSize="8" scale="58" fitToHeight="2" orientation="portrait" r:id="rId1"/>
  <rowBreaks count="1" manualBreakCount="1">
    <brk id="33"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A216-E18C-4D2E-9A60-66B42FD9E680}">
  <sheetPr>
    <pageSetUpPr fitToPage="1"/>
  </sheetPr>
  <dimension ref="A1:G28"/>
  <sheetViews>
    <sheetView zoomScaleNormal="100" zoomScaleSheetLayoutView="100" workbookViewId="0"/>
  </sheetViews>
  <sheetFormatPr defaultColWidth="9" defaultRowHeight="12.75" customHeight="1"/>
  <cols>
    <col min="1" max="1" width="3.42578125" customWidth="1"/>
    <col min="2" max="2" width="29.42578125" customWidth="1"/>
    <col min="3" max="3" width="66.7109375" customWidth="1"/>
    <col min="4" max="4" width="4" customWidth="1"/>
    <col min="6" max="6" width="29.85546875" customWidth="1"/>
  </cols>
  <sheetData>
    <row r="1" spans="1:7" ht="13.35" customHeight="1">
      <c r="A1" s="1"/>
      <c r="B1" s="37"/>
      <c r="C1" s="37"/>
      <c r="D1" s="37"/>
      <c r="E1" s="37"/>
      <c r="F1" s="37"/>
      <c r="G1" s="37"/>
    </row>
    <row r="2" spans="1:7">
      <c r="A2" s="1"/>
      <c r="B2" s="37"/>
      <c r="C2" s="37"/>
      <c r="D2" s="37"/>
      <c r="E2" s="37"/>
      <c r="F2" s="37"/>
      <c r="G2" s="53" t="s">
        <v>0</v>
      </c>
    </row>
    <row r="3" spans="1:7">
      <c r="A3" s="1"/>
      <c r="B3" s="37"/>
      <c r="C3" s="37"/>
      <c r="D3" s="37"/>
      <c r="E3" s="37"/>
      <c r="F3" s="3"/>
      <c r="G3" s="37"/>
    </row>
    <row r="4" spans="1:7" ht="27" customHeight="1">
      <c r="A4" s="1"/>
      <c r="B4" s="37"/>
      <c r="C4" s="37"/>
      <c r="D4" s="37"/>
      <c r="E4" s="37"/>
      <c r="F4" s="37"/>
      <c r="G4" s="37"/>
    </row>
    <row r="5" spans="1:7" ht="20.25">
      <c r="A5" s="1"/>
      <c r="B5" s="50" t="s">
        <v>48</v>
      </c>
      <c r="C5" s="37"/>
      <c r="D5" s="37"/>
      <c r="E5" s="37"/>
      <c r="F5" s="37"/>
      <c r="G5" s="37"/>
    </row>
    <row r="6" spans="1:7" ht="14.1" customHeight="1">
      <c r="A6" s="37"/>
      <c r="B6" s="50"/>
      <c r="C6" s="37"/>
      <c r="D6" s="37"/>
      <c r="E6" s="37"/>
      <c r="F6" s="37"/>
      <c r="G6" s="37"/>
    </row>
    <row r="7" spans="1:7" ht="54.95" customHeight="1">
      <c r="A7" s="37"/>
      <c r="B7" s="529" t="s">
        <v>497</v>
      </c>
      <c r="C7" s="529"/>
      <c r="D7" s="529"/>
      <c r="E7" s="529"/>
      <c r="F7" s="529"/>
      <c r="G7" s="529"/>
    </row>
    <row r="8" spans="1:7" ht="11.45" customHeight="1">
      <c r="A8" s="37"/>
      <c r="B8" s="368"/>
      <c r="C8" s="87"/>
      <c r="D8" s="87"/>
      <c r="E8" s="87"/>
      <c r="F8" s="87"/>
      <c r="G8" s="87"/>
    </row>
    <row r="9" spans="1:7" ht="15.6" customHeight="1">
      <c r="A9" s="37"/>
      <c r="B9" s="71" t="s">
        <v>498</v>
      </c>
      <c r="C9" s="37"/>
      <c r="D9" s="37"/>
      <c r="E9" s="37"/>
      <c r="F9" s="37"/>
      <c r="G9" s="37"/>
    </row>
    <row r="10" spans="1:7" ht="27" customHeight="1">
      <c r="A10" s="37"/>
      <c r="B10" s="529" t="s">
        <v>499</v>
      </c>
      <c r="C10" s="529"/>
      <c r="D10" s="529"/>
      <c r="E10" s="529"/>
      <c r="F10" s="529"/>
      <c r="G10" s="529"/>
    </row>
    <row r="11" spans="1:7" ht="17.45" customHeight="1">
      <c r="A11" s="37"/>
      <c r="B11" s="70"/>
      <c r="C11" s="37"/>
      <c r="D11" s="37"/>
      <c r="E11" s="37"/>
      <c r="F11" s="37"/>
      <c r="G11" s="37"/>
    </row>
    <row r="12" spans="1:7">
      <c r="A12" s="37"/>
      <c r="B12" s="71" t="s">
        <v>500</v>
      </c>
      <c r="C12" s="37"/>
      <c r="D12" s="37"/>
      <c r="E12" s="37"/>
      <c r="F12" s="37"/>
      <c r="G12" s="37"/>
    </row>
    <row r="13" spans="1:7" ht="30.95" customHeight="1">
      <c r="A13" s="37"/>
      <c r="B13" s="532" t="s">
        <v>501</v>
      </c>
      <c r="C13" s="533"/>
      <c r="D13" s="533"/>
      <c r="E13" s="533"/>
      <c r="F13" s="533"/>
      <c r="G13" s="533"/>
    </row>
    <row r="14" spans="1:7">
      <c r="A14" s="1"/>
      <c r="B14" s="1"/>
      <c r="C14" s="1"/>
      <c r="D14" s="1"/>
      <c r="E14" s="1"/>
      <c r="F14" s="1"/>
      <c r="G14" s="1"/>
    </row>
    <row r="15" spans="1:7" ht="17.45" customHeight="1" thickBot="1">
      <c r="A15" s="37"/>
      <c r="B15" s="150" t="s">
        <v>502</v>
      </c>
      <c r="C15" s="150"/>
      <c r="D15" s="37"/>
      <c r="E15" s="37"/>
      <c r="F15" s="37"/>
      <c r="G15" s="37"/>
    </row>
    <row r="16" spans="1:7" ht="13.5" thickTop="1">
      <c r="A16" s="37"/>
      <c r="B16" s="375" t="s">
        <v>503</v>
      </c>
      <c r="C16" s="375" t="s">
        <v>504</v>
      </c>
      <c r="D16" s="37"/>
      <c r="E16" s="37"/>
      <c r="F16" s="37"/>
      <c r="G16" s="37"/>
    </row>
    <row r="17" spans="1:7" ht="15.75">
      <c r="A17" s="37"/>
      <c r="B17" s="375" t="s">
        <v>505</v>
      </c>
      <c r="C17" s="225" t="s">
        <v>506</v>
      </c>
      <c r="D17" s="37"/>
      <c r="E17" s="37"/>
      <c r="F17" s="37"/>
      <c r="G17" s="37"/>
    </row>
    <row r="18" spans="1:7" ht="15.75">
      <c r="A18" s="37"/>
      <c r="B18" s="375" t="s">
        <v>507</v>
      </c>
      <c r="C18" s="225" t="s">
        <v>508</v>
      </c>
      <c r="D18" s="37"/>
      <c r="E18" s="37"/>
      <c r="F18" s="37"/>
      <c r="G18" s="37"/>
    </row>
    <row r="19" spans="1:7" ht="15.75">
      <c r="A19" s="37"/>
      <c r="B19" s="375" t="s">
        <v>509</v>
      </c>
      <c r="C19" s="225" t="s">
        <v>510</v>
      </c>
      <c r="D19" s="37"/>
      <c r="E19" s="37"/>
      <c r="F19" s="37"/>
      <c r="G19" s="37"/>
    </row>
    <row r="20" spans="1:7">
      <c r="A20" s="37"/>
      <c r="B20" s="375" t="s">
        <v>511</v>
      </c>
      <c r="C20" s="375" t="s">
        <v>512</v>
      </c>
      <c r="D20" s="37"/>
      <c r="E20" s="37"/>
      <c r="F20" s="37"/>
      <c r="G20" s="37"/>
    </row>
    <row r="21" spans="1:7">
      <c r="A21" s="37"/>
      <c r="B21" s="375" t="s">
        <v>45</v>
      </c>
      <c r="C21" s="375" t="s">
        <v>513</v>
      </c>
      <c r="D21" s="37"/>
      <c r="E21" s="37"/>
      <c r="F21" s="37"/>
      <c r="G21" s="37"/>
    </row>
    <row r="22" spans="1:7">
      <c r="A22" s="37"/>
      <c r="B22" s="375" t="s">
        <v>514</v>
      </c>
      <c r="C22" s="375" t="s">
        <v>515</v>
      </c>
      <c r="D22" s="37"/>
      <c r="E22" s="37"/>
      <c r="F22" s="37"/>
      <c r="G22" s="37"/>
    </row>
    <row r="23" spans="1:7">
      <c r="A23" s="37"/>
      <c r="B23" s="375" t="s">
        <v>516</v>
      </c>
      <c r="C23" s="375" t="s">
        <v>517</v>
      </c>
      <c r="D23" s="37"/>
      <c r="E23" s="37"/>
      <c r="F23" s="37"/>
      <c r="G23" s="37"/>
    </row>
    <row r="24" spans="1:7" ht="25.5">
      <c r="A24" s="37"/>
      <c r="B24" s="375" t="s">
        <v>518</v>
      </c>
      <c r="C24" s="375" t="s">
        <v>519</v>
      </c>
      <c r="D24" s="37"/>
      <c r="E24" s="37"/>
      <c r="F24" s="37"/>
      <c r="G24" s="37"/>
    </row>
    <row r="25" spans="1:7">
      <c r="A25" s="37"/>
      <c r="B25" s="375" t="s">
        <v>520</v>
      </c>
      <c r="C25" s="375" t="s">
        <v>521</v>
      </c>
      <c r="D25" s="37"/>
      <c r="E25" s="37"/>
      <c r="F25" s="37"/>
      <c r="G25" s="37"/>
    </row>
    <row r="26" spans="1:7" ht="26.25" thickBot="1">
      <c r="A26" s="37"/>
      <c r="B26" s="292" t="s">
        <v>522</v>
      </c>
      <c r="C26" s="292" t="s">
        <v>523</v>
      </c>
      <c r="D26" s="37"/>
      <c r="E26" s="37"/>
      <c r="F26" s="37"/>
      <c r="G26" s="37"/>
    </row>
    <row r="27" spans="1:7" ht="26.1" customHeight="1">
      <c r="A27" s="37"/>
      <c r="B27" s="531" t="s">
        <v>524</v>
      </c>
      <c r="C27" s="531"/>
      <c r="D27" s="37"/>
      <c r="E27" s="37"/>
      <c r="F27" s="37"/>
      <c r="G27" s="37"/>
    </row>
    <row r="28" spans="1:7" ht="30" customHeight="1">
      <c r="A28" s="37"/>
      <c r="B28" s="530" t="s">
        <v>525</v>
      </c>
      <c r="C28" s="530"/>
      <c r="D28" s="37"/>
      <c r="E28" s="37"/>
      <c r="F28" s="37"/>
      <c r="G28" s="37"/>
    </row>
  </sheetData>
  <sheetProtection algorithmName="SHA-512" hashValue="pMTrxrCiqkOVeefRWjxz/7JugPHfgxllpWYIkYpVCTXWmxlykUMrW5rsiogxGkqwaZHf17Q0ptZ0dZ4CBO+tjg==" saltValue="x8/CIcmhdVxM+uuGoPR7SA==" spinCount="100000" sheet="1" objects="1" scenarios="1"/>
  <mergeCells count="5">
    <mergeCell ref="B7:G7"/>
    <mergeCell ref="B28:C28"/>
    <mergeCell ref="B27:C27"/>
    <mergeCell ref="B13:G13"/>
    <mergeCell ref="B10:G10"/>
  </mergeCells>
  <pageMargins left="0.7" right="0.7" top="0.75" bottom="0.75" header="0.3" footer="0.3"/>
  <pageSetup paperSize="8" scale="87"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D4C5-B304-4298-BAC2-99D0820B7F94}">
  <sheetPr>
    <pageSetUpPr fitToPage="1"/>
  </sheetPr>
  <dimension ref="A1:D41"/>
  <sheetViews>
    <sheetView zoomScale="90" zoomScaleNormal="90" zoomScaleSheetLayoutView="100" workbookViewId="0"/>
  </sheetViews>
  <sheetFormatPr defaultColWidth="9" defaultRowHeight="12.75" customHeight="1"/>
  <cols>
    <col min="1" max="1" width="3.42578125" customWidth="1"/>
    <col min="2" max="2" width="93.42578125" customWidth="1"/>
    <col min="3" max="3" width="12.42578125" customWidth="1"/>
    <col min="4" max="4" width="4" customWidth="1"/>
  </cols>
  <sheetData>
    <row r="1" spans="1:4" ht="13.35" customHeight="1">
      <c r="A1" s="37"/>
      <c r="B1" s="37"/>
      <c r="C1" s="37"/>
      <c r="D1" s="37"/>
    </row>
    <row r="2" spans="1:4">
      <c r="A2" s="37"/>
      <c r="B2" s="224"/>
      <c r="C2" s="29" t="s">
        <v>0</v>
      </c>
      <c r="D2" s="37"/>
    </row>
    <row r="3" spans="1:4">
      <c r="A3" s="37"/>
      <c r="B3" s="37"/>
      <c r="C3" s="3"/>
      <c r="D3" s="37"/>
    </row>
    <row r="4" spans="1:4" ht="27" customHeight="1">
      <c r="A4" s="37"/>
      <c r="B4" s="37"/>
      <c r="C4" s="37"/>
      <c r="D4" s="37"/>
    </row>
    <row r="5" spans="1:4" ht="20.25">
      <c r="A5" s="37"/>
      <c r="B5" s="50" t="s">
        <v>526</v>
      </c>
      <c r="C5" s="37"/>
      <c r="D5" s="37"/>
    </row>
    <row r="6" spans="1:4">
      <c r="A6" s="37"/>
      <c r="B6" s="37"/>
      <c r="C6" s="37"/>
      <c r="D6" s="37"/>
    </row>
    <row r="7" spans="1:4">
      <c r="A7" s="37"/>
      <c r="B7" s="39"/>
      <c r="C7" s="37"/>
      <c r="D7" s="37"/>
    </row>
    <row r="8" spans="1:4" ht="38.25">
      <c r="A8" s="37"/>
      <c r="B8" s="366" t="s">
        <v>527</v>
      </c>
      <c r="C8" s="366"/>
      <c r="D8" s="37"/>
    </row>
    <row r="9" spans="1:4">
      <c r="A9" s="37"/>
      <c r="B9" s="366"/>
      <c r="C9" s="366"/>
      <c r="D9" s="37"/>
    </row>
    <row r="10" spans="1:4">
      <c r="A10" s="37"/>
      <c r="B10" s="366"/>
      <c r="C10" s="366"/>
      <c r="D10" s="37"/>
    </row>
    <row r="11" spans="1:4" ht="14.1" customHeight="1">
      <c r="A11" s="37"/>
      <c r="B11" s="336" t="s">
        <v>528</v>
      </c>
      <c r="C11" s="365"/>
      <c r="D11" s="37"/>
    </row>
    <row r="12" spans="1:4" ht="14.45" customHeight="1">
      <c r="A12" s="37"/>
      <c r="B12" s="337" t="s">
        <v>529</v>
      </c>
      <c r="C12" s="37"/>
      <c r="D12" s="37"/>
    </row>
    <row r="13" spans="1:4" ht="13.5" customHeight="1">
      <c r="A13" s="37"/>
      <c r="B13" s="338" t="s">
        <v>530</v>
      </c>
      <c r="C13" s="37"/>
      <c r="D13" s="37"/>
    </row>
    <row r="14" spans="1:4" ht="15.95" customHeight="1">
      <c r="A14" s="37"/>
      <c r="B14" s="339" t="s">
        <v>531</v>
      </c>
      <c r="C14" s="37"/>
      <c r="D14" s="37"/>
    </row>
    <row r="15" spans="1:4">
      <c r="A15" s="37"/>
      <c r="B15" s="334"/>
      <c r="C15" s="37"/>
      <c r="D15" s="37"/>
    </row>
    <row r="16" spans="1:4">
      <c r="A16" s="37"/>
      <c r="B16" s="334"/>
      <c r="C16" s="37"/>
      <c r="D16" s="37"/>
    </row>
    <row r="17" spans="1:4">
      <c r="A17" s="37"/>
      <c r="B17" s="334"/>
      <c r="C17" s="37"/>
      <c r="D17" s="37"/>
    </row>
    <row r="18" spans="1:4" ht="15" customHeight="1">
      <c r="A18" s="37"/>
      <c r="B18" s="335" t="s">
        <v>526</v>
      </c>
      <c r="C18" s="37"/>
      <c r="D18" s="37"/>
    </row>
    <row r="19" spans="1:4" ht="14.45" customHeight="1">
      <c r="A19" s="37"/>
      <c r="B19" s="295" t="s">
        <v>532</v>
      </c>
      <c r="C19" s="37"/>
      <c r="D19" s="37"/>
    </row>
    <row r="20" spans="1:4" ht="36" customHeight="1">
      <c r="A20" s="37"/>
      <c r="B20" s="340" t="s">
        <v>533</v>
      </c>
      <c r="C20" s="37"/>
      <c r="D20" s="37"/>
    </row>
    <row r="21" spans="1:4">
      <c r="A21" s="37"/>
      <c r="B21" s="297" t="s">
        <v>534</v>
      </c>
      <c r="C21" s="37"/>
      <c r="D21" s="37"/>
    </row>
    <row r="22" spans="1:4" ht="15" customHeight="1">
      <c r="A22" s="37"/>
      <c r="B22" s="298" t="s">
        <v>535</v>
      </c>
      <c r="C22" s="37"/>
      <c r="D22" s="37"/>
    </row>
    <row r="23" spans="1:4">
      <c r="A23" s="37"/>
      <c r="B23" s="297" t="s">
        <v>536</v>
      </c>
      <c r="C23" s="37"/>
      <c r="D23" s="37"/>
    </row>
    <row r="24" spans="1:4" ht="14.45" customHeight="1">
      <c r="A24" s="37"/>
      <c r="B24" s="298" t="s">
        <v>535</v>
      </c>
      <c r="C24" s="37"/>
      <c r="D24" s="37"/>
    </row>
    <row r="25" spans="1:4">
      <c r="A25" s="37"/>
      <c r="B25" s="297" t="s">
        <v>537</v>
      </c>
      <c r="C25" s="37"/>
      <c r="D25" s="37"/>
    </row>
    <row r="26" spans="1:4" ht="13.5" customHeight="1">
      <c r="A26" s="37"/>
      <c r="B26" s="298" t="s">
        <v>535</v>
      </c>
      <c r="C26" s="37"/>
      <c r="D26" s="37"/>
    </row>
    <row r="27" spans="1:4">
      <c r="A27" s="37"/>
      <c r="B27" s="295" t="s">
        <v>538</v>
      </c>
      <c r="C27" s="37"/>
      <c r="D27" s="37"/>
    </row>
    <row r="28" spans="1:4" ht="39.950000000000003" customHeight="1">
      <c r="A28" s="37"/>
      <c r="B28" s="296" t="s">
        <v>539</v>
      </c>
      <c r="C28" s="37"/>
      <c r="D28" s="37"/>
    </row>
    <row r="29" spans="1:4">
      <c r="A29" s="37"/>
      <c r="B29" s="297" t="s">
        <v>540</v>
      </c>
      <c r="C29" s="37"/>
      <c r="D29" s="37"/>
    </row>
    <row r="30" spans="1:4" ht="13.5" customHeight="1">
      <c r="A30" s="37"/>
      <c r="B30" s="298" t="s">
        <v>535</v>
      </c>
      <c r="C30" s="37"/>
      <c r="D30" s="37"/>
    </row>
    <row r="31" spans="1:4">
      <c r="A31" s="37"/>
      <c r="B31" s="299" t="s">
        <v>541</v>
      </c>
      <c r="C31" s="37"/>
      <c r="D31" s="37"/>
    </row>
    <row r="32" spans="1:4">
      <c r="A32" s="37"/>
      <c r="B32" s="299" t="s">
        <v>542</v>
      </c>
      <c r="C32" s="37"/>
      <c r="D32" s="37"/>
    </row>
    <row r="33" spans="1:4" ht="39" customHeight="1">
      <c r="A33" s="37"/>
      <c r="B33" s="300" t="s">
        <v>543</v>
      </c>
      <c r="C33" s="37"/>
      <c r="D33" s="37"/>
    </row>
    <row r="34" spans="1:4">
      <c r="A34" s="37"/>
      <c r="B34" s="297" t="s">
        <v>544</v>
      </c>
      <c r="C34" s="37"/>
      <c r="D34" s="37"/>
    </row>
    <row r="35" spans="1:4" ht="15" customHeight="1">
      <c r="A35" s="37"/>
      <c r="B35" s="298" t="s">
        <v>535</v>
      </c>
      <c r="C35" s="37"/>
      <c r="D35" s="37"/>
    </row>
    <row r="36" spans="1:4">
      <c r="A36" s="37"/>
      <c r="B36" s="297" t="s">
        <v>545</v>
      </c>
      <c r="C36" s="37"/>
      <c r="D36" s="37"/>
    </row>
    <row r="37" spans="1:4" ht="30.75" customHeight="1">
      <c r="A37" s="37"/>
      <c r="B37" s="333" t="s">
        <v>546</v>
      </c>
      <c r="C37" s="37"/>
      <c r="D37" s="37"/>
    </row>
    <row r="38" spans="1:4">
      <c r="A38" s="37"/>
      <c r="B38" s="297" t="s">
        <v>547</v>
      </c>
      <c r="C38" s="47"/>
      <c r="D38" s="37"/>
    </row>
    <row r="39" spans="1:4" ht="31.5" customHeight="1">
      <c r="A39" s="37"/>
      <c r="B39" s="333" t="s">
        <v>548</v>
      </c>
      <c r="C39" s="37"/>
      <c r="D39" s="37"/>
    </row>
    <row r="40" spans="1:4">
      <c r="A40" s="37"/>
      <c r="B40" s="295" t="s">
        <v>549</v>
      </c>
      <c r="C40" s="37"/>
      <c r="D40" s="37"/>
    </row>
    <row r="41" spans="1:4" ht="55.5" customHeight="1">
      <c r="A41" s="37"/>
      <c r="B41" s="340" t="s">
        <v>550</v>
      </c>
      <c r="C41" s="37"/>
      <c r="D41" s="37"/>
    </row>
  </sheetData>
  <sheetProtection algorithmName="SHA-512" hashValue="BtsxnILFOfYC6X+c2LBHXRePXMwly0jD5cinfbjv+l7eYxFnhJnldJeRnzd1RhjC2ip8VpJbpHj0HVtwZ01hVg==" saltValue="9uZNEYFSpE9PD30BK7Jc0w==" spinCount="100000" sheet="1" objects="1" scenarios="1"/>
  <pageMargins left="0.70866141732283472" right="0.70866141732283472" top="0.74803149606299213" bottom="0.74803149606299213" header="0.31496062992125984" footer="0.31496062992125984"/>
  <pageSetup paperSize="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C0A0-0368-40A7-9E61-8F0E86DB6F9A}">
  <sheetPr>
    <tabColor theme="5"/>
    <pageSetUpPr fitToPage="1"/>
  </sheetPr>
  <dimension ref="A1:D16"/>
  <sheetViews>
    <sheetView zoomScaleNormal="100" zoomScaleSheetLayoutView="100" workbookViewId="0">
      <selection activeCell="C16" sqref="C16"/>
    </sheetView>
  </sheetViews>
  <sheetFormatPr defaultColWidth="9" defaultRowHeight="12.75" customHeight="1"/>
  <cols>
    <col min="1" max="1" width="3.42578125" customWidth="1"/>
    <col min="2" max="2" width="48.42578125" customWidth="1"/>
    <col min="3" max="3" width="34.42578125" customWidth="1"/>
    <col min="4" max="4" width="12.42578125" customWidth="1"/>
    <col min="5" max="5" width="9" customWidth="1"/>
  </cols>
  <sheetData>
    <row r="1" spans="1:4" ht="13.35" customHeight="1">
      <c r="A1" s="1"/>
      <c r="B1" s="37"/>
      <c r="C1" s="37"/>
      <c r="D1" s="37"/>
    </row>
    <row r="2" spans="1:4">
      <c r="A2" s="1"/>
      <c r="B2" s="37"/>
      <c r="C2" s="37"/>
      <c r="D2" s="2" t="s">
        <v>0</v>
      </c>
    </row>
    <row r="3" spans="1:4">
      <c r="A3" s="1"/>
      <c r="B3" s="37"/>
      <c r="C3" s="3"/>
      <c r="D3" s="37"/>
    </row>
    <row r="4" spans="1:4" ht="27" customHeight="1">
      <c r="A4" s="1"/>
      <c r="B4" s="37"/>
      <c r="C4" s="37"/>
      <c r="D4" s="37"/>
    </row>
    <row r="5" spans="1:4" ht="20.25">
      <c r="A5" s="1"/>
      <c r="B5" s="50" t="s">
        <v>50</v>
      </c>
      <c r="C5" s="37"/>
      <c r="D5" s="37"/>
    </row>
    <row r="6" spans="1:4" ht="15.95" customHeight="1">
      <c r="A6" s="37"/>
      <c r="B6" s="50"/>
      <c r="C6" s="37"/>
      <c r="D6" s="37"/>
    </row>
    <row r="7" spans="1:4" ht="114.75" customHeight="1">
      <c r="A7" s="37"/>
      <c r="B7" s="526" t="s">
        <v>1375</v>
      </c>
      <c r="C7" s="526"/>
      <c r="D7" s="526"/>
    </row>
    <row r="8" spans="1:4">
      <c r="A8" s="37"/>
      <c r="B8" s="68"/>
      <c r="C8" s="69"/>
      <c r="D8" s="37"/>
    </row>
    <row r="9" spans="1:4" ht="13.5" thickBot="1">
      <c r="A9" s="37"/>
      <c r="B9" s="76" t="s">
        <v>50</v>
      </c>
      <c r="C9" s="79" t="s">
        <v>23</v>
      </c>
      <c r="D9" s="37"/>
    </row>
    <row r="10" spans="1:4" ht="13.5" thickTop="1">
      <c r="A10" s="37"/>
      <c r="B10" s="72" t="s">
        <v>51</v>
      </c>
      <c r="C10" s="381" t="s">
        <v>52</v>
      </c>
      <c r="D10" s="37"/>
    </row>
    <row r="11" spans="1:4">
      <c r="A11" s="37"/>
      <c r="B11" s="485" t="s">
        <v>53</v>
      </c>
      <c r="C11" s="381" t="s">
        <v>54</v>
      </c>
      <c r="D11" s="37"/>
    </row>
    <row r="12" spans="1:4">
      <c r="A12" s="37"/>
      <c r="B12" s="486"/>
      <c r="C12" s="381" t="s">
        <v>55</v>
      </c>
      <c r="D12" s="37"/>
    </row>
    <row r="13" spans="1:4">
      <c r="A13" s="37"/>
      <c r="B13" s="534" t="s">
        <v>56</v>
      </c>
      <c r="C13" s="381" t="s">
        <v>57</v>
      </c>
      <c r="D13" s="37"/>
    </row>
    <row r="14" spans="1:4">
      <c r="A14" s="37"/>
      <c r="B14" s="535"/>
      <c r="C14" s="381" t="s">
        <v>58</v>
      </c>
      <c r="D14" s="37"/>
    </row>
    <row r="15" spans="1:4">
      <c r="A15" s="37"/>
      <c r="B15" s="72" t="s">
        <v>59</v>
      </c>
      <c r="C15" s="381" t="s">
        <v>60</v>
      </c>
      <c r="D15" s="37"/>
    </row>
    <row r="16" spans="1:4" ht="13.5" thickBot="1">
      <c r="A16" s="37"/>
      <c r="B16" s="449" t="s">
        <v>61</v>
      </c>
      <c r="C16" s="452" t="s">
        <v>62</v>
      </c>
      <c r="D16" s="37"/>
    </row>
  </sheetData>
  <sheetProtection algorithmName="SHA-512" hashValue="GDHRyWOt+RlC1bMvpvsDH4KMLzZopAKfMVCV7gMmknTZKkWNs8SP693q4cTmQRktvkN4aVMIepKezPVAzmna9w==" saltValue="vct9/hdCiRiq8l3tIjxIBg==" spinCount="100000" sheet="1" objects="1" scenarios="1"/>
  <mergeCells count="3">
    <mergeCell ref="B7:D7"/>
    <mergeCell ref="B11:B12"/>
    <mergeCell ref="B13:B14"/>
  </mergeCells>
  <hyperlinks>
    <hyperlink ref="C10" location="'Environmental approach'!A1" display="Environmental approach" xr:uid="{458045A8-A9B6-4730-BFA2-F1F36A5BC079}"/>
    <hyperlink ref="C11" location="'Biodiversity approach'!A1" display="Biodiversity approach" xr:uid="{201D82F8-4667-4E6C-8EAA-321F99FBD16D}"/>
    <hyperlink ref="C12" location="'Biodiversity data'!A1" display="Biodiversity data" xr:uid="{97580ECA-E9B0-4A26-BB2B-3B5F032811A1}"/>
    <hyperlink ref="C13" location="'Water risks and targets'!A1" display="Water risks and targets" xr:uid="{B00EFECA-3C7C-43BD-B251-F2062DBA64BB}"/>
    <hyperlink ref="C14" location="'Water data'!A1" display="Water data" xr:uid="{C868E6EE-C0CB-4674-98CB-18811EC93753}"/>
    <hyperlink ref="C16" location="'Other emissions'!A1" display="Other emissions" xr:uid="{538F222F-7AA2-45BD-B798-E822305E725C}"/>
    <hyperlink ref="C15" location="'Waste '!A1" display="Waste" xr:uid="{631A26EE-B8CB-415E-937F-ED7DA824BD60}"/>
  </hyperlinks>
  <pageMargins left="0.7" right="0.7" top="0.75" bottom="0.75" header="0.3" footer="0.3"/>
  <pageSetup paperSize="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2A1F-4211-4DB8-BC12-33628680C2EA}">
  <sheetPr>
    <pageSetUpPr fitToPage="1"/>
  </sheetPr>
  <dimension ref="A1:G19"/>
  <sheetViews>
    <sheetView zoomScaleNormal="100" zoomScaleSheetLayoutView="100" workbookViewId="0"/>
  </sheetViews>
  <sheetFormatPr defaultColWidth="9" defaultRowHeight="12.75" customHeight="1"/>
  <cols>
    <col min="1" max="1" width="3.42578125" customWidth="1"/>
    <col min="2" max="2" width="47.42578125" customWidth="1"/>
    <col min="3" max="3" width="13.85546875" customWidth="1"/>
    <col min="4" max="6" width="12.140625" customWidth="1"/>
    <col min="7" max="7" width="12.42578125" customWidth="1"/>
    <col min="9" max="9" width="9" customWidth="1"/>
  </cols>
  <sheetData>
    <row r="1" spans="1:7" ht="13.35" customHeight="1">
      <c r="A1" s="37"/>
      <c r="B1" s="37"/>
      <c r="C1" s="37"/>
      <c r="D1" s="37"/>
      <c r="E1" s="37"/>
      <c r="F1" s="37"/>
      <c r="G1" s="37"/>
    </row>
    <row r="2" spans="1:7">
      <c r="A2" s="37"/>
      <c r="B2" s="37"/>
      <c r="C2" s="37"/>
      <c r="D2" s="37"/>
      <c r="E2" s="37"/>
      <c r="F2" s="37"/>
      <c r="G2" s="2" t="s">
        <v>0</v>
      </c>
    </row>
    <row r="3" spans="1:7">
      <c r="A3" s="37"/>
      <c r="B3" s="37"/>
      <c r="C3" s="37"/>
      <c r="D3" s="37"/>
      <c r="E3" s="37"/>
      <c r="F3" s="37"/>
      <c r="G3" s="3"/>
    </row>
    <row r="4" spans="1:7" ht="27.95" customHeight="1">
      <c r="A4" s="37"/>
      <c r="B4" s="37"/>
      <c r="C4" s="37"/>
      <c r="D4" s="37"/>
      <c r="E4" s="37"/>
      <c r="F4" s="37"/>
      <c r="G4" s="37"/>
    </row>
    <row r="5" spans="1:7" ht="20.25">
      <c r="A5" s="37"/>
      <c r="B5" s="50" t="s">
        <v>51</v>
      </c>
      <c r="C5" s="37"/>
      <c r="D5" s="37"/>
      <c r="E5" s="37"/>
      <c r="F5" s="37"/>
      <c r="G5" s="37"/>
    </row>
    <row r="6" spans="1:7">
      <c r="A6" s="37"/>
      <c r="B6" s="37"/>
      <c r="C6" s="37"/>
      <c r="D6" s="37"/>
      <c r="E6" s="37"/>
      <c r="F6" s="37"/>
      <c r="G6" s="37"/>
    </row>
    <row r="7" spans="1:7" ht="18.75" customHeight="1">
      <c r="A7" s="37"/>
      <c r="B7" s="151" t="s">
        <v>551</v>
      </c>
      <c r="C7" s="37"/>
      <c r="D7" s="37"/>
      <c r="E7" s="37"/>
      <c r="F7" s="37"/>
      <c r="G7" s="37"/>
    </row>
    <row r="8" spans="1:7" ht="181.5" customHeight="1">
      <c r="A8" s="37"/>
      <c r="B8" s="471" t="s">
        <v>552</v>
      </c>
      <c r="C8" s="471"/>
      <c r="D8" s="471"/>
      <c r="E8" s="471"/>
      <c r="F8" s="471"/>
      <c r="G8" s="471"/>
    </row>
    <row r="9" spans="1:7">
      <c r="A9" s="37"/>
      <c r="B9" s="37"/>
      <c r="C9" s="37"/>
      <c r="D9" s="37"/>
      <c r="E9" s="37"/>
      <c r="F9" s="37"/>
      <c r="G9" s="37"/>
    </row>
    <row r="10" spans="1:7" ht="21" customHeight="1">
      <c r="A10" s="37"/>
      <c r="B10" s="151" t="s">
        <v>553</v>
      </c>
      <c r="C10" s="78"/>
      <c r="D10" s="78"/>
      <c r="E10" s="78"/>
      <c r="F10" s="78"/>
      <c r="G10" s="78"/>
    </row>
    <row r="11" spans="1:7" ht="134.25" customHeight="1">
      <c r="A11" s="37"/>
      <c r="B11" s="536" t="s">
        <v>554</v>
      </c>
      <c r="C11" s="536"/>
      <c r="D11" s="536"/>
      <c r="E11" s="536"/>
      <c r="F11" s="536"/>
      <c r="G11" s="536"/>
    </row>
    <row r="12" spans="1:7">
      <c r="A12" s="1"/>
      <c r="B12" s="37"/>
      <c r="C12" s="37"/>
      <c r="D12" s="37"/>
      <c r="E12" s="37"/>
      <c r="F12" s="37"/>
      <c r="G12" s="37"/>
    </row>
    <row r="13" spans="1:7" ht="15">
      <c r="A13" s="1"/>
      <c r="B13" s="154" t="s">
        <v>555</v>
      </c>
      <c r="C13" s="37"/>
      <c r="D13" s="37"/>
      <c r="E13" s="37"/>
      <c r="F13" s="37"/>
      <c r="G13" s="37"/>
    </row>
    <row r="14" spans="1:7" ht="13.5" thickBot="1">
      <c r="A14" s="1"/>
      <c r="B14" s="115"/>
      <c r="C14" s="153" t="s">
        <v>268</v>
      </c>
      <c r="D14" s="153" t="s">
        <v>159</v>
      </c>
      <c r="E14" s="153" t="s">
        <v>160</v>
      </c>
      <c r="F14" s="153" t="s">
        <v>161</v>
      </c>
      <c r="G14" s="153" t="s">
        <v>162</v>
      </c>
    </row>
    <row r="15" spans="1:7" ht="18" customHeight="1" thickTop="1">
      <c r="A15" s="1"/>
      <c r="B15" s="206" t="s">
        <v>556</v>
      </c>
      <c r="C15" s="431">
        <v>0</v>
      </c>
      <c r="D15" s="428">
        <v>0</v>
      </c>
      <c r="E15" s="428">
        <v>1</v>
      </c>
      <c r="F15" s="428">
        <v>0</v>
      </c>
      <c r="G15" s="428">
        <v>0</v>
      </c>
    </row>
    <row r="16" spans="1:7" ht="17.45" customHeight="1" thickBot="1">
      <c r="A16" s="1"/>
      <c r="B16" s="207" t="s">
        <v>557</v>
      </c>
      <c r="C16" s="432" t="s">
        <v>1370</v>
      </c>
      <c r="D16" s="429" t="s">
        <v>558</v>
      </c>
      <c r="E16" s="430">
        <v>23719</v>
      </c>
      <c r="F16" s="430">
        <v>506802</v>
      </c>
      <c r="G16" s="430">
        <v>110390</v>
      </c>
    </row>
    <row r="17" spans="1:7">
      <c r="A17" s="1"/>
      <c r="B17" s="37"/>
      <c r="C17" s="37"/>
      <c r="D17" s="37"/>
      <c r="E17" s="37"/>
      <c r="F17" s="37"/>
      <c r="G17" s="37"/>
    </row>
    <row r="18" spans="1:7" ht="14.45" customHeight="1">
      <c r="A18" s="1"/>
      <c r="B18" s="488" t="s">
        <v>559</v>
      </c>
      <c r="C18" s="489"/>
      <c r="D18" s="489"/>
      <c r="E18" s="37"/>
      <c r="F18" s="37"/>
      <c r="G18" s="37"/>
    </row>
    <row r="19" spans="1:7" ht="36.6" customHeight="1">
      <c r="A19" s="37"/>
      <c r="B19" s="511" t="s">
        <v>560</v>
      </c>
      <c r="C19" s="511"/>
      <c r="D19" s="511"/>
      <c r="E19" s="511"/>
      <c r="F19" s="511"/>
      <c r="G19" s="511"/>
    </row>
  </sheetData>
  <sheetProtection algorithmName="SHA-512" hashValue="rWo2B2q8TS1fIXflzBCtQ9oPWbfT06bbGimBCWhCIL2xn51rcSJOcvpp348jrRX1UlhGgXoDNj8DWu6skcj7BA==" saltValue="PBevADSlrr/OSent6rwNHw==" spinCount="100000" sheet="1" objects="1" scenarios="1"/>
  <mergeCells count="4">
    <mergeCell ref="B8:G8"/>
    <mergeCell ref="B11:G11"/>
    <mergeCell ref="B19:G19"/>
    <mergeCell ref="B18:D18"/>
  </mergeCells>
  <pageMargins left="0.70866141732283472" right="0.70866141732283472" top="0.74803149606299213" bottom="0.74803149606299213" header="0.31496062992125984" footer="0.31496062992125984"/>
  <pageSetup paperSize="8"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90BF-FBE9-4899-9B2B-53F5A77AB819}">
  <sheetPr>
    <pageSetUpPr fitToPage="1"/>
  </sheetPr>
  <dimension ref="A1:F39"/>
  <sheetViews>
    <sheetView zoomScaleNormal="100" zoomScaleSheetLayoutView="100" workbookViewId="0"/>
  </sheetViews>
  <sheetFormatPr defaultColWidth="9" defaultRowHeight="12.75" customHeight="1"/>
  <cols>
    <col min="1" max="1" width="3.42578125" customWidth="1"/>
    <col min="2" max="2" width="75.42578125" customWidth="1"/>
    <col min="3" max="3" width="25.42578125" customWidth="1"/>
    <col min="4" max="4" width="20.42578125" customWidth="1"/>
    <col min="5" max="5" width="16" customWidth="1"/>
    <col min="6" max="6" width="20.85546875" customWidth="1"/>
    <col min="7" max="8" width="9" customWidth="1"/>
    <col min="10" max="10" width="9" customWidth="1"/>
  </cols>
  <sheetData>
    <row r="1" spans="1:6" ht="13.35" customHeight="1">
      <c r="A1" s="37"/>
      <c r="B1" s="37"/>
      <c r="C1" s="37"/>
      <c r="D1" s="37"/>
      <c r="E1" s="37"/>
      <c r="F1" s="37"/>
    </row>
    <row r="2" spans="1:6">
      <c r="A2" s="37"/>
      <c r="B2" s="37"/>
      <c r="C2" s="37"/>
      <c r="D2" s="37"/>
      <c r="E2" s="37"/>
      <c r="F2" s="2" t="s">
        <v>0</v>
      </c>
    </row>
    <row r="3" spans="1:6">
      <c r="A3" s="37"/>
      <c r="B3" s="37"/>
      <c r="C3" s="37"/>
      <c r="D3" s="37"/>
      <c r="E3" s="3"/>
      <c r="F3" s="37"/>
    </row>
    <row r="4" spans="1:6" ht="27" customHeight="1">
      <c r="A4" s="37"/>
      <c r="B4" s="37"/>
      <c r="C4" s="37"/>
      <c r="D4" s="37"/>
      <c r="E4" s="37"/>
      <c r="F4" s="37"/>
    </row>
    <row r="5" spans="1:6" ht="20.25">
      <c r="A5" s="37"/>
      <c r="B5" s="50" t="s">
        <v>561</v>
      </c>
      <c r="C5" s="37"/>
      <c r="D5" s="37"/>
      <c r="E5" s="37"/>
      <c r="F5" s="37"/>
    </row>
    <row r="6" spans="1:6">
      <c r="A6" s="37"/>
      <c r="B6" s="37"/>
      <c r="C6" s="37"/>
      <c r="D6" s="37"/>
      <c r="E6" s="37"/>
      <c r="F6" s="37"/>
    </row>
    <row r="7" spans="1:6" ht="41.1" customHeight="1">
      <c r="A7" s="37"/>
      <c r="B7" s="466" t="s">
        <v>562</v>
      </c>
      <c r="C7" s="466"/>
      <c r="D7" s="466"/>
      <c r="E7" s="466"/>
      <c r="F7" s="466"/>
    </row>
    <row r="8" spans="1:6">
      <c r="A8" s="37"/>
      <c r="B8" s="37"/>
      <c r="C8" s="37"/>
      <c r="D8" s="37"/>
      <c r="E8" s="37"/>
      <c r="F8" s="37"/>
    </row>
    <row r="9" spans="1:6">
      <c r="B9" s="46" t="s">
        <v>563</v>
      </c>
      <c r="C9" s="148"/>
      <c r="D9" s="148"/>
      <c r="E9" s="148"/>
      <c r="F9" s="148"/>
    </row>
    <row r="10" spans="1:6" ht="48.95" customHeight="1">
      <c r="B10" s="516" t="s">
        <v>1342</v>
      </c>
      <c r="C10" s="516"/>
      <c r="D10" s="516"/>
      <c r="E10" s="516"/>
      <c r="F10" s="516"/>
    </row>
    <row r="11" spans="1:6" ht="21.95" customHeight="1">
      <c r="B11" s="170" t="s">
        <v>564</v>
      </c>
      <c r="C11" s="148"/>
      <c r="D11" s="148"/>
      <c r="E11" s="148"/>
      <c r="F11" s="148"/>
    </row>
    <row r="12" spans="1:6" ht="207.6" customHeight="1">
      <c r="B12" s="526" t="s">
        <v>565</v>
      </c>
      <c r="C12" s="526"/>
      <c r="D12" s="526"/>
      <c r="E12" s="526"/>
      <c r="F12" s="526"/>
    </row>
    <row r="13" spans="1:6">
      <c r="B13" s="148"/>
      <c r="C13" s="148"/>
      <c r="D13" s="148"/>
      <c r="E13" s="148"/>
      <c r="F13" s="148"/>
    </row>
    <row r="14" spans="1:6" ht="15.95" customHeight="1">
      <c r="B14" s="80"/>
      <c r="C14" s="148"/>
      <c r="D14" s="148"/>
      <c r="E14" s="148"/>
      <c r="F14" s="148"/>
    </row>
    <row r="15" spans="1:6">
      <c r="B15" s="148"/>
      <c r="C15" s="148"/>
      <c r="D15" s="148"/>
      <c r="E15" s="148"/>
      <c r="F15" s="148"/>
    </row>
    <row r="16" spans="1:6">
      <c r="B16" s="148"/>
      <c r="C16" s="148"/>
      <c r="D16" s="148"/>
      <c r="E16" s="148"/>
      <c r="F16" s="148"/>
    </row>
    <row r="17" spans="2:6">
      <c r="B17" s="148"/>
      <c r="C17" s="148"/>
      <c r="D17" s="148"/>
      <c r="E17" s="148"/>
      <c r="F17" s="148"/>
    </row>
    <row r="18" spans="2:6">
      <c r="B18" s="148"/>
      <c r="C18" s="148"/>
      <c r="D18" s="148"/>
      <c r="E18" s="148"/>
      <c r="F18" s="148"/>
    </row>
    <row r="19" spans="2:6">
      <c r="B19" s="148"/>
      <c r="C19" s="148"/>
      <c r="D19" s="148"/>
      <c r="E19" s="148"/>
      <c r="F19" s="148"/>
    </row>
    <row r="20" spans="2:6">
      <c r="B20" s="148"/>
      <c r="C20" s="148"/>
      <c r="D20" s="148"/>
      <c r="E20" s="148"/>
      <c r="F20" s="148"/>
    </row>
    <row r="21" spans="2:6">
      <c r="B21" s="148"/>
      <c r="C21" s="148"/>
      <c r="D21" s="148"/>
      <c r="E21" s="148"/>
      <c r="F21" s="148"/>
    </row>
    <row r="22" spans="2:6">
      <c r="B22" s="148"/>
      <c r="C22" s="148"/>
      <c r="D22" s="148"/>
      <c r="E22" s="148"/>
      <c r="F22" s="148"/>
    </row>
    <row r="23" spans="2:6">
      <c r="B23" s="148"/>
      <c r="C23" s="148"/>
      <c r="D23" s="148"/>
      <c r="E23" s="148"/>
      <c r="F23" s="148"/>
    </row>
    <row r="24" spans="2:6">
      <c r="B24" s="148"/>
      <c r="C24" s="148"/>
      <c r="D24" s="148"/>
      <c r="E24" s="148"/>
      <c r="F24" s="148"/>
    </row>
    <row r="25" spans="2:6">
      <c r="B25" s="148"/>
      <c r="C25" s="148"/>
      <c r="D25" s="148"/>
      <c r="E25" s="148"/>
      <c r="F25" s="148"/>
    </row>
    <row r="26" spans="2:6">
      <c r="B26" s="148"/>
      <c r="C26" s="148"/>
      <c r="D26" s="148"/>
      <c r="E26" s="148"/>
      <c r="F26" s="148"/>
    </row>
    <row r="27" spans="2:6">
      <c r="B27" s="148"/>
      <c r="C27" s="148"/>
      <c r="D27" s="148"/>
      <c r="E27" s="148"/>
      <c r="F27" s="148"/>
    </row>
    <row r="28" spans="2:6">
      <c r="B28" s="148"/>
      <c r="C28" s="148"/>
      <c r="D28" s="148"/>
      <c r="E28" s="148"/>
      <c r="F28" s="148"/>
    </row>
    <row r="29" spans="2:6" ht="28.5" customHeight="1">
      <c r="B29" s="537"/>
      <c r="C29" s="537"/>
      <c r="D29" s="537"/>
      <c r="E29" s="537"/>
      <c r="F29" s="537"/>
    </row>
    <row r="30" spans="2:6" ht="18.95" customHeight="1">
      <c r="B30" s="102"/>
      <c r="C30" s="148"/>
      <c r="D30" s="148"/>
      <c r="E30" s="148"/>
      <c r="F30" s="148"/>
    </row>
    <row r="31" spans="2:6" ht="18.95" customHeight="1">
      <c r="B31" s="102"/>
      <c r="C31" s="148"/>
      <c r="D31" s="148"/>
      <c r="E31" s="148"/>
      <c r="F31" s="148"/>
    </row>
    <row r="32" spans="2:6" ht="16.5" customHeight="1">
      <c r="B32" s="89"/>
      <c r="C32" s="148"/>
      <c r="D32" s="148"/>
      <c r="E32" s="148"/>
      <c r="F32" s="148"/>
    </row>
    <row r="33" spans="2:6">
      <c r="B33" s="170" t="s">
        <v>566</v>
      </c>
      <c r="C33" s="148"/>
      <c r="D33" s="148"/>
      <c r="E33" s="148"/>
      <c r="F33" s="148"/>
    </row>
    <row r="34" spans="2:6" ht="33.75" customHeight="1">
      <c r="B34" s="508" t="s">
        <v>1360</v>
      </c>
      <c r="C34" s="508"/>
      <c r="D34" s="508"/>
      <c r="E34" s="508"/>
      <c r="F34" s="508"/>
    </row>
    <row r="35" spans="2:6" ht="75" customHeight="1">
      <c r="B35" s="538" t="s">
        <v>1376</v>
      </c>
      <c r="C35" s="538"/>
      <c r="D35" s="538"/>
      <c r="E35" s="538"/>
      <c r="F35" s="538"/>
    </row>
    <row r="36" spans="2:6" ht="15.95" customHeight="1">
      <c r="B36" s="508"/>
      <c r="C36" s="508"/>
      <c r="D36" s="508"/>
      <c r="E36" s="508"/>
      <c r="F36" s="508"/>
    </row>
    <row r="37" spans="2:6" ht="16.5" customHeight="1">
      <c r="B37" s="508"/>
      <c r="C37" s="508"/>
      <c r="D37" s="508"/>
      <c r="E37" s="508"/>
      <c r="F37" s="508"/>
    </row>
    <row r="38" spans="2:6" ht="14.25" customHeight="1">
      <c r="B38" s="508"/>
      <c r="C38" s="508"/>
      <c r="D38" s="508"/>
      <c r="E38" s="508"/>
      <c r="F38" s="508"/>
    </row>
    <row r="39" spans="2:6" ht="18" customHeight="1">
      <c r="B39" s="508"/>
      <c r="C39" s="508"/>
      <c r="D39" s="508"/>
      <c r="E39" s="508"/>
      <c r="F39" s="508"/>
    </row>
  </sheetData>
  <sheetProtection algorithmName="SHA-512" hashValue="imcT7tm1vajxdv0YxoZ59t0gujBay7SQbjvRdWk+KgM3soekH65YvkgZJ/ULss1EQVbWPtXKVEaFgG+RUYRuag==" saltValue="r9TjUDjbx0I/UuwDSJilbw==" spinCount="100000" sheet="1" objects="1" scenarios="1"/>
  <mergeCells count="10">
    <mergeCell ref="B7:F7"/>
    <mergeCell ref="B10:F10"/>
    <mergeCell ref="B12:F12"/>
    <mergeCell ref="B29:F29"/>
    <mergeCell ref="B39:F39"/>
    <mergeCell ref="B36:F36"/>
    <mergeCell ref="B37:F37"/>
    <mergeCell ref="B38:F38"/>
    <mergeCell ref="B34:F34"/>
    <mergeCell ref="B35:F35"/>
  </mergeCells>
  <pageMargins left="0.7" right="0.7" top="0.75" bottom="0.75" header="0.3" footer="0.3"/>
  <pageSetup paperSize="8" scale="82" orientation="portrait" r:id="rId1"/>
  <colBreaks count="1" manualBreakCount="1">
    <brk id="7" max="6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1"/>
  <sheetViews>
    <sheetView zoomScaleNormal="100" zoomScaleSheetLayoutView="100" workbookViewId="0">
      <selection activeCell="J26" sqref="J26"/>
    </sheetView>
  </sheetViews>
  <sheetFormatPr defaultColWidth="9" defaultRowHeight="12.75" customHeight="1"/>
  <cols>
    <col min="1" max="1" width="3.42578125" customWidth="1"/>
    <col min="2" max="2" width="61.85546875" customWidth="1"/>
    <col min="3" max="3" width="30.140625" bestFit="1" customWidth="1"/>
    <col min="4" max="4" width="9" customWidth="1"/>
  </cols>
  <sheetData>
    <row r="1" spans="1:3" ht="13.35" customHeight="1">
      <c r="A1" s="1"/>
      <c r="B1" s="37"/>
      <c r="C1" s="37"/>
    </row>
    <row r="2" spans="1:3">
      <c r="A2" s="1"/>
      <c r="B2" s="37"/>
      <c r="C2" s="2" t="s">
        <v>0</v>
      </c>
    </row>
    <row r="3" spans="1:3">
      <c r="A3" s="1"/>
      <c r="B3" s="37"/>
      <c r="C3" s="3"/>
    </row>
    <row r="4" spans="1:3">
      <c r="A4" s="1"/>
      <c r="B4" s="1"/>
      <c r="C4" s="1"/>
    </row>
    <row r="5" spans="1:3">
      <c r="A5" s="1"/>
      <c r="B5" s="37"/>
      <c r="C5" s="37"/>
    </row>
    <row r="6" spans="1:3" ht="20.25">
      <c r="A6" s="1"/>
      <c r="B6" s="50" t="s">
        <v>21</v>
      </c>
      <c r="C6" s="37"/>
    </row>
    <row r="7" spans="1:3">
      <c r="A7" s="1"/>
      <c r="B7" s="414"/>
      <c r="C7" s="414"/>
    </row>
    <row r="8" spans="1:3" ht="13.5" thickBot="1">
      <c r="A8" s="1"/>
      <c r="B8" s="277" t="s">
        <v>22</v>
      </c>
      <c r="C8" s="277" t="s">
        <v>23</v>
      </c>
    </row>
    <row r="9" spans="1:3" ht="13.5" thickTop="1">
      <c r="A9" s="1"/>
      <c r="B9" s="57" t="s">
        <v>24</v>
      </c>
      <c r="C9" s="381" t="s">
        <v>24</v>
      </c>
    </row>
    <row r="10" spans="1:3">
      <c r="A10" s="37"/>
      <c r="B10" s="57" t="s">
        <v>25</v>
      </c>
      <c r="C10" s="436" t="s">
        <v>25</v>
      </c>
    </row>
    <row r="11" spans="1:3" ht="15" customHeight="1" thickBot="1">
      <c r="A11" s="1"/>
      <c r="B11" s="420" t="s">
        <v>26</v>
      </c>
      <c r="C11" s="420" t="s">
        <v>26</v>
      </c>
    </row>
    <row r="12" spans="1:3">
      <c r="A12" s="1"/>
      <c r="B12" s="414"/>
      <c r="C12" s="414"/>
    </row>
    <row r="13" spans="1:3" ht="13.5" thickBot="1">
      <c r="A13" s="1"/>
      <c r="B13" s="277" t="s">
        <v>27</v>
      </c>
      <c r="C13" s="277" t="s">
        <v>23</v>
      </c>
    </row>
    <row r="14" spans="1:3" ht="13.5" thickTop="1">
      <c r="A14" s="37"/>
      <c r="B14" s="469" t="s">
        <v>28</v>
      </c>
      <c r="C14" s="381" t="s">
        <v>29</v>
      </c>
    </row>
    <row r="15" spans="1:3">
      <c r="A15" s="1"/>
      <c r="B15" s="470"/>
      <c r="C15" s="381" t="s">
        <v>30</v>
      </c>
    </row>
    <row r="16" spans="1:3">
      <c r="A16" s="1"/>
      <c r="B16" s="57" t="s">
        <v>31</v>
      </c>
      <c r="C16" s="381" t="s">
        <v>31</v>
      </c>
    </row>
    <row r="17" spans="1:3" ht="13.5" thickBot="1">
      <c r="A17" s="1"/>
      <c r="B17" s="420" t="s">
        <v>32</v>
      </c>
      <c r="C17" s="420" t="s">
        <v>33</v>
      </c>
    </row>
    <row r="18" spans="1:3">
      <c r="A18" s="1"/>
      <c r="B18" s="414"/>
      <c r="C18" s="414"/>
    </row>
    <row r="19" spans="1:3" ht="13.5" thickBot="1">
      <c r="A19" s="1"/>
      <c r="B19" s="411" t="s">
        <v>34</v>
      </c>
      <c r="C19" s="277" t="s">
        <v>23</v>
      </c>
    </row>
    <row r="20" spans="1:3" ht="13.5" thickTop="1">
      <c r="A20" s="1"/>
      <c r="B20" s="57" t="s">
        <v>35</v>
      </c>
      <c r="C20" s="381" t="s">
        <v>35</v>
      </c>
    </row>
    <row r="21" spans="1:3">
      <c r="A21" s="1"/>
      <c r="B21" s="57" t="s">
        <v>36</v>
      </c>
      <c r="C21" s="381" t="s">
        <v>37</v>
      </c>
    </row>
    <row r="22" spans="1:3" ht="13.5" thickBot="1">
      <c r="A22" s="1"/>
      <c r="B22" s="420" t="s">
        <v>38</v>
      </c>
      <c r="C22" s="420" t="s">
        <v>39</v>
      </c>
    </row>
    <row r="23" spans="1:3">
      <c r="A23" s="37"/>
      <c r="B23" s="310"/>
      <c r="C23" s="437"/>
    </row>
    <row r="24" spans="1:3" ht="13.5" thickBot="1">
      <c r="A24" s="1"/>
      <c r="B24" s="411" t="s">
        <v>40</v>
      </c>
      <c r="C24" s="277" t="s">
        <v>23</v>
      </c>
    </row>
    <row r="25" spans="1:3" ht="13.5" thickTop="1">
      <c r="A25" s="1"/>
      <c r="B25" s="57" t="s">
        <v>41</v>
      </c>
      <c r="C25" s="381" t="s">
        <v>41</v>
      </c>
    </row>
    <row r="26" spans="1:3">
      <c r="A26" s="1"/>
      <c r="B26" s="57" t="s">
        <v>42</v>
      </c>
      <c r="C26" s="381" t="s">
        <v>42</v>
      </c>
    </row>
    <row r="27" spans="1:3" ht="13.5" thickBot="1">
      <c r="A27" s="1"/>
      <c r="B27" s="420" t="s">
        <v>43</v>
      </c>
      <c r="C27" s="420" t="s">
        <v>43</v>
      </c>
    </row>
    <row r="28" spans="1:3">
      <c r="A28" s="1"/>
      <c r="B28" s="414"/>
      <c r="C28" s="414"/>
    </row>
    <row r="29" spans="1:3" ht="13.5" thickBot="1">
      <c r="A29" s="1"/>
      <c r="B29" s="411" t="s">
        <v>44</v>
      </c>
      <c r="C29" s="277" t="s">
        <v>23</v>
      </c>
    </row>
    <row r="30" spans="1:3" ht="13.5" thickTop="1">
      <c r="A30" s="1"/>
      <c r="B30" s="57" t="s">
        <v>45</v>
      </c>
      <c r="C30" s="381" t="s">
        <v>45</v>
      </c>
    </row>
    <row r="31" spans="1:3">
      <c r="A31" s="1"/>
      <c r="B31" s="57" t="s">
        <v>46</v>
      </c>
      <c r="C31" s="381" t="s">
        <v>46</v>
      </c>
    </row>
    <row r="32" spans="1:3">
      <c r="A32" s="1"/>
      <c r="B32" s="57" t="s">
        <v>47</v>
      </c>
      <c r="C32" s="381" t="s">
        <v>47</v>
      </c>
    </row>
    <row r="33" spans="1:3">
      <c r="A33" s="1"/>
      <c r="B33" s="57" t="s">
        <v>48</v>
      </c>
      <c r="C33" s="381" t="s">
        <v>48</v>
      </c>
    </row>
    <row r="34" spans="1:3" ht="13.5" thickBot="1">
      <c r="A34" s="1"/>
      <c r="B34" s="420" t="s">
        <v>49</v>
      </c>
      <c r="C34" s="420" t="s">
        <v>49</v>
      </c>
    </row>
    <row r="35" spans="1:3">
      <c r="A35" s="1"/>
      <c r="B35" s="414"/>
      <c r="C35" s="414"/>
    </row>
    <row r="36" spans="1:3" ht="13.5" thickBot="1">
      <c r="A36" s="1"/>
      <c r="B36" s="411" t="s">
        <v>50</v>
      </c>
      <c r="C36" s="277" t="s">
        <v>23</v>
      </c>
    </row>
    <row r="37" spans="1:3" ht="13.5" thickTop="1">
      <c r="A37" s="37"/>
      <c r="B37" s="57" t="s">
        <v>51</v>
      </c>
      <c r="C37" s="381" t="s">
        <v>52</v>
      </c>
    </row>
    <row r="38" spans="1:3">
      <c r="A38" s="1"/>
      <c r="B38" s="469" t="s">
        <v>53</v>
      </c>
      <c r="C38" s="381" t="s">
        <v>54</v>
      </c>
    </row>
    <row r="39" spans="1:3">
      <c r="A39" s="37"/>
      <c r="B39" s="470"/>
      <c r="C39" s="381" t="s">
        <v>55</v>
      </c>
    </row>
    <row r="40" spans="1:3">
      <c r="A40" s="1"/>
      <c r="B40" s="469" t="s">
        <v>56</v>
      </c>
      <c r="C40" s="381" t="s">
        <v>57</v>
      </c>
    </row>
    <row r="41" spans="1:3">
      <c r="A41" s="1"/>
      <c r="B41" s="470"/>
      <c r="C41" s="381" t="s">
        <v>58</v>
      </c>
    </row>
    <row r="42" spans="1:3">
      <c r="A42" s="1"/>
      <c r="B42" s="57" t="s">
        <v>59</v>
      </c>
      <c r="C42" s="381" t="s">
        <v>60</v>
      </c>
    </row>
    <row r="43" spans="1:3" ht="13.5" thickBot="1">
      <c r="A43" s="1"/>
      <c r="B43" s="420" t="s">
        <v>61</v>
      </c>
      <c r="C43" s="420" t="s">
        <v>62</v>
      </c>
    </row>
    <row r="44" spans="1:3">
      <c r="A44" s="1"/>
      <c r="B44" s="414"/>
      <c r="C44" s="414"/>
    </row>
    <row r="45" spans="1:3" ht="13.5" thickBot="1">
      <c r="A45" s="1"/>
      <c r="B45" s="411" t="s">
        <v>712</v>
      </c>
      <c r="C45" s="277" t="s">
        <v>23</v>
      </c>
    </row>
    <row r="46" spans="1:3" ht="13.5" thickTop="1">
      <c r="A46" s="1"/>
      <c r="B46" s="57" t="s">
        <v>64</v>
      </c>
      <c r="C46" s="381" t="s">
        <v>64</v>
      </c>
    </row>
    <row r="47" spans="1:3">
      <c r="A47" s="1"/>
      <c r="B47" s="57" t="s">
        <v>65</v>
      </c>
      <c r="C47" s="381" t="s">
        <v>65</v>
      </c>
    </row>
    <row r="48" spans="1:3" ht="13.5" thickBot="1">
      <c r="A48" s="1"/>
      <c r="B48" s="420" t="s">
        <v>66</v>
      </c>
      <c r="C48" s="420" t="s">
        <v>66</v>
      </c>
    </row>
    <row r="49" spans="1:3">
      <c r="A49" s="1"/>
      <c r="B49" s="414"/>
      <c r="C49" s="414"/>
    </row>
    <row r="50" spans="1:3" ht="13.5" thickBot="1">
      <c r="A50" s="1"/>
      <c r="B50" s="411" t="s">
        <v>67</v>
      </c>
      <c r="C50" s="277" t="s">
        <v>23</v>
      </c>
    </row>
    <row r="51" spans="1:3" ht="13.5" thickTop="1">
      <c r="A51" s="1"/>
      <c r="B51" s="57" t="s">
        <v>68</v>
      </c>
      <c r="C51" s="381" t="s">
        <v>68</v>
      </c>
    </row>
    <row r="52" spans="1:3">
      <c r="A52" s="1"/>
      <c r="B52" s="57" t="s">
        <v>1364</v>
      </c>
      <c r="C52" s="381" t="s">
        <v>1364</v>
      </c>
    </row>
    <row r="53" spans="1:3">
      <c r="A53" s="1"/>
      <c r="B53" s="57" t="s">
        <v>69</v>
      </c>
      <c r="C53" s="381" t="s">
        <v>69</v>
      </c>
    </row>
    <row r="54" spans="1:3">
      <c r="A54" s="1"/>
      <c r="B54" s="57" t="s">
        <v>70</v>
      </c>
      <c r="C54" s="381" t="s">
        <v>70</v>
      </c>
    </row>
    <row r="55" spans="1:3">
      <c r="A55" s="1"/>
      <c r="B55" s="57" t="s">
        <v>71</v>
      </c>
      <c r="C55" s="381" t="s">
        <v>71</v>
      </c>
    </row>
    <row r="56" spans="1:3">
      <c r="A56" s="1"/>
      <c r="B56" s="57" t="s">
        <v>72</v>
      </c>
      <c r="C56" s="381" t="s">
        <v>72</v>
      </c>
    </row>
    <row r="57" spans="1:3">
      <c r="A57" s="1"/>
      <c r="B57" s="57" t="s">
        <v>744</v>
      </c>
      <c r="C57" s="381" t="s">
        <v>745</v>
      </c>
    </row>
    <row r="58" spans="1:3" ht="13.5" thickBot="1">
      <c r="A58" s="1"/>
      <c r="B58" s="420" t="s">
        <v>73</v>
      </c>
      <c r="C58" s="438" t="s">
        <v>74</v>
      </c>
    </row>
    <row r="59" spans="1:3">
      <c r="A59" s="1"/>
      <c r="B59" s="414"/>
      <c r="C59" s="414"/>
    </row>
    <row r="60" spans="1:3" ht="13.5" thickBot="1">
      <c r="A60" s="1"/>
      <c r="B60" s="277" t="s">
        <v>75</v>
      </c>
      <c r="C60" s="277" t="s">
        <v>23</v>
      </c>
    </row>
    <row r="61" spans="1:3" ht="14.25" thickTop="1" thickBot="1">
      <c r="A61" s="1"/>
      <c r="B61" s="420" t="s">
        <v>1366</v>
      </c>
      <c r="C61" s="420" t="s">
        <v>75</v>
      </c>
    </row>
  </sheetData>
  <sheetProtection algorithmName="SHA-512" hashValue="fXyqcK2wVrg49dPIGfucpM47OzkdS2JHuvuw8q57Lf0c8VU8uIiifd9lvsCO7jQK3cEJMMjsPFYNeBu1+nF5aw==" saltValue="l0WL7Z8KPX1chD0HyiUhFg==" spinCount="100000" sheet="1" objects="1" scenarios="1"/>
  <mergeCells count="3">
    <mergeCell ref="B14:B15"/>
    <mergeCell ref="B38:B39"/>
    <mergeCell ref="B40:B41"/>
  </mergeCells>
  <hyperlinks>
    <hyperlink ref="C61" location="Assurance!A1" display="Assurance" xr:uid="{8A220664-7175-4416-B71C-7B261FC81842}"/>
    <hyperlink ref="C51" location="'ICMM Mining Principles'!A1" display="ICMM Mining Principles" xr:uid="{FA0715D6-6FF4-4008-8772-3035962776CC}"/>
    <hyperlink ref="C52" location="UNGC!A1" display="UNGC" xr:uid="{5782BB63-A5DF-4C13-B82B-CE93C48B9BD3}"/>
    <hyperlink ref="C53" location="SDGs!A1" display="SDGs" xr:uid="{F9C84322-9E6B-42A0-8948-4310A588066B}"/>
    <hyperlink ref="C54" location="'GRI Index'!A1" display="GRI Index" xr:uid="{4CE0BE4B-F6D4-43DF-9D73-03AB508617D2}"/>
    <hyperlink ref="C55" location="'SASB index'!A1" display="SASB Index" xr:uid="{B37980EE-73CA-49FA-B9A8-0DFB67CD86BE}"/>
    <hyperlink ref="C56" location="TCFD!A1" display="TCFD" xr:uid="{51DCF21C-78CB-4B52-9AF7-AE6A76AA769E}"/>
    <hyperlink ref="C57" location="'CA100+ '!A1" display="CA 100+ " xr:uid="{707DC4A8-6771-4680-BEB9-DFDA92A664B7}"/>
    <hyperlink ref="C58" location="'Modern Slavery Metrics'!A1" display="Modern Slavery Metrics" xr:uid="{03C758C3-CA64-4099-8366-05C718867FCD}"/>
    <hyperlink ref="C46" location="Privacy!A1" display="Privacy" xr:uid="{5E4FDC92-15AE-4E53-88D6-1A843B1F577E}"/>
    <hyperlink ref="C47" location="Cybersecurity!A1" display="Cybersecurity" xr:uid="{FEBACFBA-AA7B-467E-A1D2-5A6965E5FBDF}"/>
    <hyperlink ref="C48" location="Transformation!A1" display="Transformation" xr:uid="{9DA9CAB9-EED7-487D-9D68-84B351F990F6}"/>
    <hyperlink ref="C37" location="'Environmental approach'!A1" display="Environmental approach" xr:uid="{ED716A9B-F965-44F1-ACCA-57B89EF83EFC}"/>
    <hyperlink ref="C38" location="'Biodiversity approach'!A1" display="Biodiversity approach" xr:uid="{3C4BAEBF-8B5E-4B27-95BD-5AC4B4ABEC31}"/>
    <hyperlink ref="C39" location="'Biodiversity data'!A1" display="Biodiversity data" xr:uid="{5704F0C7-9816-4C9E-99E7-CA9D2825D6FA}"/>
    <hyperlink ref="C40" location="'Water risks and targets'!A1" display="Water risks and targets" xr:uid="{83FFCA0D-F1BA-43EF-9266-775186E7130D}"/>
    <hyperlink ref="C41" location="'Water data'!A1" display="Water data" xr:uid="{B56610A9-C675-4F6D-AF71-BC3588E18747}"/>
    <hyperlink ref="C43" location="'Other emissions'!A1" display="Other emissions" xr:uid="{A42E167D-B78B-4147-8002-901767B52FEA}"/>
    <hyperlink ref="C42" location="'Waste '!A1" display="Waste" xr:uid="{6494A03F-6166-4232-B5CB-85384C67630B}"/>
    <hyperlink ref="C30" location="Energy!A1" display="Energy" xr:uid="{8E71075E-2BE4-4028-B534-863432EE2AF7}"/>
    <hyperlink ref="C31" location="'GHG Emissions'!A1" display="GHG emissions" xr:uid="{A4BF64E6-E7C5-4BFD-BF45-63187A097565}"/>
    <hyperlink ref="C32" location="'Emissions methodology'!A1" display="Emissions methodology" xr:uid="{582B76F4-6601-476E-AA77-2E4F8AE7D0AA}"/>
    <hyperlink ref="C33" location="'Climate risk assessment'!A1" display="Climate risk assessment" xr:uid="{83EF8DDA-06A3-4207-AF37-FC7170474494}"/>
    <hyperlink ref="C34" location="'Industry associations'!A1" display="Industry associations " xr:uid="{ABD8A064-9F61-4128-9F69-4C6C18A69D46}"/>
    <hyperlink ref="C25" location="'Business ethics and integrity'!A1" display="Business ethics and integrity" xr:uid="{DE8E8011-A54D-4FC3-A680-0495DF98B841}"/>
    <hyperlink ref="C26" location="'Human rights'!A1" display="Human rights" xr:uid="{DCAC38E6-DB4C-4D28-807B-CB4625BBC005}"/>
    <hyperlink ref="C27" location="'Responsible value chain'!A1" display="Responsible value chain" xr:uid="{2E1AABB9-62B0-4D1F-9722-83FF318A04DD}"/>
    <hyperlink ref="C20" location="'Wider economic contribution'!A1" display="Wider economic contribution" xr:uid="{761EB421-143E-499B-A008-F745F411DE51}"/>
    <hyperlink ref="C21" location="'Communities, social impact'!A1" display="Communities, social impact " xr:uid="{64F4C726-5CE8-4F1B-B4D8-4E7BA3AD4E53}"/>
    <hyperlink ref="C22" location="'Cultural heritage'!A1" display="Cultural heritage" xr:uid="{BA6C5638-1F58-48E9-ADB0-BFD26233A97A}"/>
    <hyperlink ref="C14" location="'Health and safety approach'!A1" display="Health and safety approach" xr:uid="{2A8EF310-8A93-4979-A7FE-8BE8342C2711}"/>
    <hyperlink ref="C15" location="'Health and safety data'!A1" display="Health and safety data" xr:uid="{E4E569A8-E3E3-486C-BCB0-243D1F04E43E}"/>
    <hyperlink ref="C16" location="'Inclusion and diversity'!A1" display="Inclusion and diversity" xr:uid="{69620FD8-7633-4275-B712-9AE1E7B7F81E}"/>
    <hyperlink ref="C9" location="'Materiality '!A1" display="Materiality" xr:uid="{87831B9C-58F5-49E3-AC4A-E06010F46188}"/>
    <hyperlink ref="C10" location="'Stakeholder engagement'!A1" display="Stakeholder engagement" xr:uid="{A44FDC95-6C4A-4B5B-9F59-C0C5D3144FF2}"/>
    <hyperlink ref="C11" location="' Risk management and governance'!A1" display="Risk management and governance" xr:uid="{9917B9D8-9DC1-47BB-8AB4-CB0CA4A55E1F}"/>
    <hyperlink ref="C17" location="'Attract, develop, retain talent'!A1" display="Attract, develop, retain talent" xr:uid="{7BF70BB5-7AFF-4F1A-BA6B-7323DC4B4885}"/>
  </hyperlinks>
  <pageMargins left="0.7" right="0.7" top="0.75" bottom="0.75" header="0.3" footer="0.3"/>
  <pageSetup paperSize="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FC9E-E350-4DC3-9F32-7BD25098D95E}">
  <sheetPr>
    <pageSetUpPr fitToPage="1"/>
  </sheetPr>
  <dimension ref="A1:H65"/>
  <sheetViews>
    <sheetView zoomScaleNormal="100" zoomScaleSheetLayoutView="100" workbookViewId="0"/>
  </sheetViews>
  <sheetFormatPr defaultColWidth="9" defaultRowHeight="12.75" customHeight="1"/>
  <cols>
    <col min="1" max="1" width="3.42578125" customWidth="1"/>
    <col min="2" max="2" width="75.42578125" customWidth="1"/>
    <col min="3" max="8" width="15.7109375" customWidth="1"/>
    <col min="9" max="9" width="9" customWidth="1"/>
    <col min="15" max="15" width="9" customWidth="1"/>
  </cols>
  <sheetData>
    <row r="1" spans="1:8" ht="13.35" customHeight="1">
      <c r="A1" s="1"/>
      <c r="B1" s="37"/>
      <c r="C1" s="37"/>
      <c r="D1" s="37"/>
      <c r="E1" s="37"/>
      <c r="F1" s="37"/>
      <c r="G1" s="37"/>
      <c r="H1" s="37"/>
    </row>
    <row r="2" spans="1:8">
      <c r="A2" s="1"/>
      <c r="B2" s="37"/>
      <c r="C2" s="37"/>
      <c r="D2" s="37"/>
      <c r="E2" s="37"/>
      <c r="F2" s="37"/>
      <c r="G2" s="37"/>
      <c r="H2" s="2" t="s">
        <v>0</v>
      </c>
    </row>
    <row r="3" spans="1:8">
      <c r="A3" s="1"/>
      <c r="B3" s="37"/>
      <c r="C3" s="37"/>
      <c r="D3" s="37"/>
      <c r="E3" s="37"/>
      <c r="F3" s="37"/>
      <c r="G3" s="3"/>
      <c r="H3" s="37"/>
    </row>
    <row r="4" spans="1:8" ht="27" customHeight="1">
      <c r="A4" s="1"/>
      <c r="B4" s="37"/>
      <c r="C4" s="37"/>
      <c r="D4" s="37"/>
      <c r="E4" s="37"/>
      <c r="F4" s="37"/>
      <c r="G4" s="37"/>
      <c r="H4" s="37"/>
    </row>
    <row r="5" spans="1:8" ht="20.25">
      <c r="A5" s="1"/>
      <c r="B5" s="50" t="s">
        <v>53</v>
      </c>
      <c r="C5" s="37"/>
      <c r="D5" s="37"/>
      <c r="E5" s="37"/>
      <c r="F5" s="37"/>
      <c r="G5" s="37"/>
      <c r="H5" s="37"/>
    </row>
    <row r="6" spans="1:8">
      <c r="A6" s="1"/>
      <c r="B6" s="37"/>
      <c r="C6" s="37"/>
      <c r="D6" s="37"/>
      <c r="E6" s="37"/>
      <c r="F6" s="37"/>
      <c r="G6" s="37"/>
      <c r="H6" s="37"/>
    </row>
    <row r="7" spans="1:8" ht="19.5" customHeight="1">
      <c r="A7" s="37"/>
      <c r="B7" s="466" t="s">
        <v>325</v>
      </c>
      <c r="C7" s="466"/>
      <c r="D7" s="466"/>
      <c r="E7" s="37"/>
      <c r="F7" s="37"/>
      <c r="G7" s="37"/>
      <c r="H7" s="37"/>
    </row>
    <row r="8" spans="1:8">
      <c r="A8" s="1"/>
      <c r="B8" s="37"/>
      <c r="C8" s="99"/>
      <c r="D8" s="103"/>
      <c r="E8" s="38"/>
      <c r="F8" s="38"/>
      <c r="G8" s="38"/>
      <c r="H8" s="38"/>
    </row>
    <row r="9" spans="1:8" ht="15" customHeight="1">
      <c r="A9" s="1"/>
      <c r="B9" s="152" t="s">
        <v>567</v>
      </c>
      <c r="C9" s="38"/>
      <c r="D9" s="38"/>
      <c r="E9" s="38"/>
      <c r="F9" s="38"/>
      <c r="G9" s="38"/>
      <c r="H9" s="38"/>
    </row>
    <row r="10" spans="1:8" ht="18.600000000000001" customHeight="1" thickBot="1">
      <c r="A10" s="1"/>
      <c r="B10" s="150"/>
      <c r="C10" s="153" t="s">
        <v>268</v>
      </c>
      <c r="D10" s="153" t="s">
        <v>159</v>
      </c>
      <c r="E10" s="153" t="s">
        <v>160</v>
      </c>
      <c r="F10" s="153" t="s">
        <v>161</v>
      </c>
      <c r="G10" s="153" t="s">
        <v>162</v>
      </c>
      <c r="H10" s="38"/>
    </row>
    <row r="11" spans="1:8" ht="17.100000000000001" customHeight="1" thickTop="1">
      <c r="A11" s="1"/>
      <c r="B11" s="209" t="s">
        <v>568</v>
      </c>
      <c r="C11" s="106">
        <v>634521</v>
      </c>
      <c r="D11" s="106">
        <v>689083</v>
      </c>
      <c r="E11" s="106">
        <v>679343</v>
      </c>
      <c r="F11" s="106">
        <v>607623</v>
      </c>
      <c r="G11" s="106">
        <v>609279</v>
      </c>
      <c r="H11" s="38"/>
    </row>
    <row r="12" spans="1:8" ht="14.1" customHeight="1">
      <c r="A12" s="1"/>
      <c r="B12" s="395" t="s">
        <v>569</v>
      </c>
      <c r="C12" s="106">
        <v>100</v>
      </c>
      <c r="D12" s="106">
        <v>100</v>
      </c>
      <c r="E12" s="106">
        <v>100</v>
      </c>
      <c r="F12" s="106">
        <v>100</v>
      </c>
      <c r="G12" s="106">
        <v>100</v>
      </c>
      <c r="H12" s="38"/>
    </row>
    <row r="13" spans="1:8" ht="15.95" customHeight="1" thickBot="1">
      <c r="A13" s="1"/>
      <c r="B13" s="396" t="s">
        <v>570</v>
      </c>
      <c r="C13" s="105">
        <v>100</v>
      </c>
      <c r="D13" s="105">
        <v>100</v>
      </c>
      <c r="E13" s="105">
        <v>100</v>
      </c>
      <c r="F13" s="222" t="s">
        <v>571</v>
      </c>
      <c r="G13" s="222" t="s">
        <v>572</v>
      </c>
      <c r="H13" s="38"/>
    </row>
    <row r="14" spans="1:8">
      <c r="A14" s="37"/>
      <c r="B14" s="148"/>
      <c r="C14" s="148"/>
      <c r="D14" s="148"/>
      <c r="E14" s="108"/>
      <c r="F14" s="38"/>
      <c r="G14" s="38"/>
      <c r="H14" s="38"/>
    </row>
    <row r="15" spans="1:8" ht="24">
      <c r="B15" s="187" t="s">
        <v>573</v>
      </c>
      <c r="C15" s="148"/>
      <c r="D15" s="148"/>
      <c r="E15" s="148"/>
      <c r="F15" s="148"/>
      <c r="G15" s="148"/>
      <c r="H15" s="148"/>
    </row>
    <row r="16" spans="1:8">
      <c r="A16" s="1"/>
      <c r="B16" s="187"/>
      <c r="C16" s="38"/>
      <c r="D16" s="38"/>
      <c r="E16" s="38"/>
      <c r="F16" s="38"/>
      <c r="G16" s="38"/>
      <c r="H16" s="38"/>
    </row>
    <row r="17" spans="1:8">
      <c r="A17" s="1"/>
      <c r="B17" s="38"/>
      <c r="C17" s="194"/>
      <c r="D17" s="194"/>
      <c r="E17" s="194"/>
      <c r="F17" s="194"/>
      <c r="G17" s="194"/>
      <c r="H17" s="38"/>
    </row>
    <row r="18" spans="1:8" ht="15">
      <c r="A18" s="1"/>
      <c r="B18" s="152" t="s">
        <v>574</v>
      </c>
      <c r="C18" s="171"/>
      <c r="D18" s="172"/>
      <c r="E18" s="38"/>
      <c r="F18" s="38"/>
      <c r="G18" s="38"/>
      <c r="H18" s="38"/>
    </row>
    <row r="19" spans="1:8" ht="19.5" customHeight="1" thickBot="1">
      <c r="A19" s="1"/>
      <c r="B19" s="150"/>
      <c r="C19" s="153" t="s">
        <v>268</v>
      </c>
      <c r="D19" s="153" t="s">
        <v>159</v>
      </c>
      <c r="E19" s="153" t="s">
        <v>160</v>
      </c>
      <c r="F19" s="153" t="s">
        <v>161</v>
      </c>
      <c r="G19" s="153" t="s">
        <v>162</v>
      </c>
      <c r="H19" s="38"/>
    </row>
    <row r="20" spans="1:8" ht="15" thickTop="1">
      <c r="A20" s="1"/>
      <c r="B20" s="57" t="s">
        <v>575</v>
      </c>
      <c r="C20" s="397">
        <v>11584</v>
      </c>
      <c r="D20" s="163">
        <v>23591</v>
      </c>
      <c r="E20" s="163">
        <v>22747</v>
      </c>
      <c r="F20" s="163">
        <v>23313</v>
      </c>
      <c r="G20" s="163">
        <v>23028</v>
      </c>
      <c r="H20" s="38"/>
    </row>
    <row r="21" spans="1:8" ht="14.25">
      <c r="A21" s="1"/>
      <c r="B21" s="57" t="s">
        <v>576</v>
      </c>
      <c r="C21" s="397">
        <v>5769</v>
      </c>
      <c r="D21" s="163">
        <v>15912</v>
      </c>
      <c r="E21" s="163">
        <v>15549</v>
      </c>
      <c r="F21" s="163">
        <v>15560</v>
      </c>
      <c r="G21" s="163">
        <v>15144</v>
      </c>
      <c r="H21" s="38"/>
    </row>
    <row r="22" spans="1:8" ht="14.25">
      <c r="A22" s="1"/>
      <c r="B22" s="57" t="s">
        <v>577</v>
      </c>
      <c r="C22" s="397">
        <v>5815</v>
      </c>
      <c r="D22" s="163">
        <v>7679</v>
      </c>
      <c r="E22" s="163">
        <v>7198</v>
      </c>
      <c r="F22" s="163">
        <v>7753</v>
      </c>
      <c r="G22" s="163">
        <v>7884</v>
      </c>
      <c r="H22" s="38"/>
    </row>
    <row r="23" spans="1:8" ht="14.25">
      <c r="A23" s="1"/>
      <c r="B23" s="57" t="s">
        <v>578</v>
      </c>
      <c r="C23" s="397">
        <v>33</v>
      </c>
      <c r="D23" s="163">
        <v>40</v>
      </c>
      <c r="E23" s="163">
        <v>41</v>
      </c>
      <c r="F23" s="163">
        <v>40</v>
      </c>
      <c r="G23" s="163">
        <v>40</v>
      </c>
      <c r="H23" s="38"/>
    </row>
    <row r="24" spans="1:8" ht="14.1" customHeight="1">
      <c r="A24" s="1"/>
      <c r="B24" s="57" t="s">
        <v>579</v>
      </c>
      <c r="C24" s="397">
        <v>225</v>
      </c>
      <c r="D24" s="163">
        <v>815</v>
      </c>
      <c r="E24" s="163">
        <v>182</v>
      </c>
      <c r="F24" s="163">
        <v>1718</v>
      </c>
      <c r="G24" s="163">
        <v>669</v>
      </c>
      <c r="H24" s="104"/>
    </row>
    <row r="25" spans="1:8" ht="14.45" customHeight="1">
      <c r="A25" s="1"/>
      <c r="B25" s="58" t="s">
        <v>580</v>
      </c>
      <c r="C25" s="397">
        <v>251</v>
      </c>
      <c r="D25" s="163">
        <v>258</v>
      </c>
      <c r="E25" s="163">
        <v>427</v>
      </c>
      <c r="F25" s="163">
        <v>3487</v>
      </c>
      <c r="G25" s="163">
        <v>729</v>
      </c>
      <c r="H25" s="37"/>
    </row>
    <row r="26" spans="1:8" ht="14.45" customHeight="1">
      <c r="A26" s="1"/>
      <c r="B26" s="58" t="s">
        <v>581</v>
      </c>
      <c r="C26" s="397">
        <v>83</v>
      </c>
      <c r="D26" s="163">
        <v>0</v>
      </c>
      <c r="E26" s="163">
        <v>8</v>
      </c>
      <c r="F26" s="163">
        <v>553</v>
      </c>
      <c r="G26" s="163">
        <v>1</v>
      </c>
      <c r="H26" s="38"/>
    </row>
    <row r="27" spans="1:8" ht="15.6" customHeight="1" thickBot="1">
      <c r="A27" s="1"/>
      <c r="B27" s="292" t="s">
        <v>582</v>
      </c>
      <c r="C27" s="398">
        <v>1947</v>
      </c>
      <c r="D27" s="321">
        <v>2010</v>
      </c>
      <c r="E27" s="321">
        <v>2010</v>
      </c>
      <c r="F27" s="321">
        <v>2001</v>
      </c>
      <c r="G27" s="321">
        <v>2107</v>
      </c>
      <c r="H27" s="37"/>
    </row>
    <row r="28" spans="1:8">
      <c r="A28" s="1"/>
      <c r="B28" s="38"/>
      <c r="C28" s="38"/>
      <c r="D28" s="38"/>
      <c r="E28" s="38"/>
      <c r="F28" s="38"/>
      <c r="G28" s="38"/>
      <c r="H28" s="38"/>
    </row>
    <row r="29" spans="1:8" ht="26.25" customHeight="1">
      <c r="A29" s="1"/>
      <c r="B29" s="544" t="s">
        <v>583</v>
      </c>
      <c r="C29" s="544"/>
      <c r="D29" s="544"/>
      <c r="E29" s="38"/>
      <c r="F29" s="38"/>
      <c r="G29" s="38"/>
      <c r="H29" s="38"/>
    </row>
    <row r="30" spans="1:8">
      <c r="A30" s="37"/>
      <c r="B30" s="539"/>
      <c r="C30" s="539"/>
      <c r="D30" s="539"/>
      <c r="E30" s="539"/>
      <c r="F30" s="539"/>
      <c r="G30" s="539"/>
      <c r="H30" s="539"/>
    </row>
    <row r="31" spans="1:8">
      <c r="A31" s="37"/>
      <c r="B31" s="192"/>
      <c r="C31" s="192"/>
      <c r="D31" s="192"/>
      <c r="E31" s="192"/>
      <c r="F31" s="192"/>
      <c r="G31" s="192"/>
      <c r="H31" s="192"/>
    </row>
    <row r="32" spans="1:8" ht="15">
      <c r="A32" s="1"/>
      <c r="B32" s="151" t="s">
        <v>584</v>
      </c>
      <c r="C32" s="99"/>
      <c r="D32" s="38"/>
      <c r="E32" s="38"/>
      <c r="F32" s="38"/>
      <c r="G32" s="38"/>
      <c r="H32" s="38"/>
    </row>
    <row r="33" spans="1:8">
      <c r="A33" s="1"/>
      <c r="B33" s="59"/>
      <c r="C33" s="104"/>
      <c r="D33" s="38"/>
      <c r="E33" s="38"/>
      <c r="F33" s="38"/>
      <c r="G33" s="38"/>
      <c r="H33" s="38"/>
    </row>
    <row r="34" spans="1:8" ht="70.5" customHeight="1" thickBot="1">
      <c r="A34" s="1"/>
      <c r="B34" s="14"/>
      <c r="C34" s="548" t="s">
        <v>585</v>
      </c>
      <c r="D34" s="548"/>
      <c r="E34" s="548" t="s">
        <v>586</v>
      </c>
      <c r="F34" s="548"/>
      <c r="G34" s="548" t="s">
        <v>587</v>
      </c>
      <c r="H34" s="548"/>
    </row>
    <row r="35" spans="1:8" ht="13.5" thickTop="1">
      <c r="A35" s="1"/>
      <c r="B35" s="549" t="s">
        <v>221</v>
      </c>
      <c r="C35" s="549"/>
      <c r="D35" s="549"/>
      <c r="E35" s="549"/>
      <c r="F35" s="549"/>
      <c r="G35" s="549"/>
      <c r="H35" s="549"/>
    </row>
    <row r="36" spans="1:8">
      <c r="A36" s="1"/>
      <c r="B36" s="393" t="s">
        <v>588</v>
      </c>
      <c r="C36" s="543">
        <v>2</v>
      </c>
      <c r="D36" s="543"/>
      <c r="E36" s="543">
        <v>12</v>
      </c>
      <c r="F36" s="543"/>
      <c r="G36" s="543">
        <v>41200</v>
      </c>
      <c r="H36" s="543"/>
    </row>
    <row r="37" spans="1:8">
      <c r="A37" s="1"/>
      <c r="B37" s="393" t="s">
        <v>589</v>
      </c>
      <c r="C37" s="543">
        <v>0</v>
      </c>
      <c r="D37" s="543"/>
      <c r="E37" s="543">
        <v>0</v>
      </c>
      <c r="F37" s="543"/>
      <c r="G37" s="543">
        <v>0</v>
      </c>
      <c r="H37" s="543"/>
    </row>
    <row r="38" spans="1:8" ht="13.5" thickBot="1">
      <c r="A38" s="1"/>
      <c r="B38" s="394" t="s">
        <v>590</v>
      </c>
      <c r="C38" s="547">
        <v>1</v>
      </c>
      <c r="D38" s="547"/>
      <c r="E38" s="540">
        <v>0</v>
      </c>
      <c r="F38" s="540"/>
      <c r="G38" s="540">
        <v>0</v>
      </c>
      <c r="H38" s="540"/>
    </row>
    <row r="39" spans="1:8">
      <c r="A39" s="1"/>
      <c r="B39" s="546" t="s">
        <v>222</v>
      </c>
      <c r="C39" s="546"/>
      <c r="D39" s="546"/>
      <c r="E39" s="546"/>
      <c r="F39" s="546"/>
      <c r="G39" s="546"/>
      <c r="H39" s="546"/>
    </row>
    <row r="40" spans="1:8">
      <c r="A40" s="1"/>
      <c r="B40" s="393" t="s">
        <v>588</v>
      </c>
      <c r="C40" s="543">
        <v>3</v>
      </c>
      <c r="D40" s="543"/>
      <c r="E40" s="543">
        <v>1</v>
      </c>
      <c r="F40" s="543"/>
      <c r="G40" s="543">
        <v>334</v>
      </c>
      <c r="H40" s="543"/>
    </row>
    <row r="41" spans="1:8">
      <c r="A41" s="1"/>
      <c r="B41" s="393" t="s">
        <v>589</v>
      </c>
      <c r="C41" s="543">
        <v>1</v>
      </c>
      <c r="D41" s="543"/>
      <c r="E41" s="543">
        <v>0</v>
      </c>
      <c r="F41" s="543"/>
      <c r="G41" s="543">
        <v>0</v>
      </c>
      <c r="H41" s="543"/>
    </row>
    <row r="42" spans="1:8" ht="13.5" thickBot="1">
      <c r="A42" s="1"/>
      <c r="B42" s="394" t="s">
        <v>590</v>
      </c>
      <c r="C42" s="540">
        <v>0</v>
      </c>
      <c r="D42" s="540"/>
      <c r="E42" s="540">
        <v>0</v>
      </c>
      <c r="F42" s="540"/>
      <c r="G42" s="540">
        <v>0</v>
      </c>
      <c r="H42" s="540"/>
    </row>
    <row r="43" spans="1:8">
      <c r="A43" s="1"/>
      <c r="B43" s="546" t="s">
        <v>223</v>
      </c>
      <c r="C43" s="546"/>
      <c r="D43" s="546"/>
      <c r="E43" s="546"/>
      <c r="F43" s="546"/>
      <c r="G43" s="546"/>
      <c r="H43" s="546"/>
    </row>
    <row r="44" spans="1:8">
      <c r="A44" s="1"/>
      <c r="B44" s="393" t="s">
        <v>588</v>
      </c>
      <c r="C44" s="543">
        <v>0</v>
      </c>
      <c r="D44" s="543"/>
      <c r="E44" s="543">
        <v>0</v>
      </c>
      <c r="F44" s="543"/>
      <c r="G44" s="543">
        <v>0</v>
      </c>
      <c r="H44" s="543"/>
    </row>
    <row r="45" spans="1:8">
      <c r="A45" s="1"/>
      <c r="B45" s="393" t="s">
        <v>589</v>
      </c>
      <c r="C45" s="543">
        <v>0</v>
      </c>
      <c r="D45" s="543"/>
      <c r="E45" s="543">
        <v>0</v>
      </c>
      <c r="F45" s="543"/>
      <c r="G45" s="543">
        <v>0</v>
      </c>
      <c r="H45" s="543"/>
    </row>
    <row r="46" spans="1:8" ht="13.5" thickBot="1">
      <c r="A46" s="1"/>
      <c r="B46" s="394" t="s">
        <v>590</v>
      </c>
      <c r="C46" s="540">
        <v>0</v>
      </c>
      <c r="D46" s="540"/>
      <c r="E46" s="540">
        <v>0</v>
      </c>
      <c r="F46" s="540"/>
      <c r="G46" s="540">
        <v>0</v>
      </c>
      <c r="H46" s="540"/>
    </row>
    <row r="47" spans="1:8">
      <c r="A47" s="1"/>
      <c r="B47" s="546" t="s">
        <v>243</v>
      </c>
      <c r="C47" s="546"/>
      <c r="D47" s="546"/>
      <c r="E47" s="546"/>
      <c r="F47" s="546"/>
      <c r="G47" s="546"/>
      <c r="H47" s="546"/>
    </row>
    <row r="48" spans="1:8">
      <c r="A48" s="1"/>
      <c r="B48" s="393" t="s">
        <v>588</v>
      </c>
      <c r="C48" s="543">
        <v>0</v>
      </c>
      <c r="D48" s="543"/>
      <c r="E48" s="543">
        <v>0</v>
      </c>
      <c r="F48" s="543"/>
      <c r="G48" s="543">
        <v>0</v>
      </c>
      <c r="H48" s="543"/>
    </row>
    <row r="49" spans="1:8">
      <c r="A49" s="1"/>
      <c r="B49" s="393" t="s">
        <v>589</v>
      </c>
      <c r="C49" s="543">
        <v>0</v>
      </c>
      <c r="D49" s="543"/>
      <c r="E49" s="543">
        <v>0</v>
      </c>
      <c r="F49" s="543"/>
      <c r="G49" s="543">
        <v>0</v>
      </c>
      <c r="H49" s="543"/>
    </row>
    <row r="50" spans="1:8" ht="13.5" thickBot="1">
      <c r="A50" s="1"/>
      <c r="B50" s="394" t="s">
        <v>590</v>
      </c>
      <c r="C50" s="540">
        <v>0</v>
      </c>
      <c r="D50" s="540"/>
      <c r="E50" s="540">
        <v>0</v>
      </c>
      <c r="F50" s="540"/>
      <c r="G50" s="540">
        <v>0</v>
      </c>
      <c r="H50" s="540"/>
    </row>
    <row r="51" spans="1:8">
      <c r="A51" s="1"/>
      <c r="B51" s="546" t="s">
        <v>591</v>
      </c>
      <c r="C51" s="546"/>
      <c r="D51" s="546"/>
      <c r="E51" s="546"/>
      <c r="F51" s="546"/>
      <c r="G51" s="546"/>
      <c r="H51" s="546"/>
    </row>
    <row r="52" spans="1:8">
      <c r="A52" s="1"/>
      <c r="B52" s="393" t="s">
        <v>588</v>
      </c>
      <c r="C52" s="543">
        <v>5</v>
      </c>
      <c r="D52" s="543"/>
      <c r="E52" s="543">
        <v>13</v>
      </c>
      <c r="F52" s="543"/>
      <c r="G52" s="543">
        <v>41534</v>
      </c>
      <c r="H52" s="543"/>
    </row>
    <row r="53" spans="1:8">
      <c r="A53" s="1"/>
      <c r="B53" s="393" t="s">
        <v>589</v>
      </c>
      <c r="C53" s="543">
        <v>1</v>
      </c>
      <c r="D53" s="543"/>
      <c r="E53" s="543">
        <v>0</v>
      </c>
      <c r="F53" s="543"/>
      <c r="G53" s="543">
        <v>0</v>
      </c>
      <c r="H53" s="543"/>
    </row>
    <row r="54" spans="1:8" ht="13.5" thickBot="1">
      <c r="A54" s="1"/>
      <c r="B54" s="394" t="s">
        <v>590</v>
      </c>
      <c r="C54" s="540">
        <v>1</v>
      </c>
      <c r="D54" s="540"/>
      <c r="E54" s="540">
        <v>0</v>
      </c>
      <c r="F54" s="540"/>
      <c r="G54" s="540">
        <v>0</v>
      </c>
      <c r="H54" s="540"/>
    </row>
    <row r="55" spans="1:8">
      <c r="A55" s="1"/>
      <c r="B55" s="38"/>
      <c r="C55" s="38"/>
      <c r="D55" s="38"/>
      <c r="E55" s="38"/>
      <c r="F55" s="38"/>
      <c r="G55" s="38"/>
      <c r="H55" s="38"/>
    </row>
    <row r="56" spans="1:8">
      <c r="A56" s="16"/>
      <c r="B56" s="38"/>
      <c r="C56" s="38"/>
      <c r="D56" s="38"/>
      <c r="E56" s="38"/>
      <c r="F56" s="38"/>
      <c r="G56" s="38"/>
      <c r="H56" s="38"/>
    </row>
    <row r="57" spans="1:8">
      <c r="A57" s="1"/>
      <c r="B57" s="38"/>
      <c r="C57" s="38"/>
      <c r="D57" s="38"/>
      <c r="E57" s="38"/>
      <c r="F57" s="38"/>
      <c r="G57" s="38"/>
      <c r="H57" s="38"/>
    </row>
    <row r="58" spans="1:8" ht="15" customHeight="1">
      <c r="A58" s="1"/>
      <c r="B58" s="490" t="s">
        <v>592</v>
      </c>
      <c r="C58" s="490"/>
      <c r="D58" s="490"/>
      <c r="E58" s="490"/>
      <c r="F58" s="490"/>
      <c r="G58" s="490"/>
      <c r="H58" s="490"/>
    </row>
    <row r="59" spans="1:8" ht="15" customHeight="1">
      <c r="A59" s="37"/>
      <c r="B59" s="359"/>
      <c r="C59" s="359"/>
      <c r="D59" s="359"/>
      <c r="E59" s="359"/>
      <c r="F59" s="359"/>
      <c r="G59" s="359"/>
      <c r="H59" s="359"/>
    </row>
    <row r="60" spans="1:8" ht="26.25" thickBot="1">
      <c r="A60" s="1"/>
      <c r="B60" s="150" t="s">
        <v>231</v>
      </c>
      <c r="C60" s="545" t="s">
        <v>593</v>
      </c>
      <c r="D60" s="545"/>
      <c r="E60" s="153" t="s">
        <v>594</v>
      </c>
      <c r="F60" s="153" t="s">
        <v>595</v>
      </c>
      <c r="G60" s="153" t="s">
        <v>596</v>
      </c>
      <c r="H60" s="153" t="s">
        <v>597</v>
      </c>
    </row>
    <row r="61" spans="1:8" ht="15" thickTop="1">
      <c r="A61" s="1"/>
      <c r="B61" s="57" t="s">
        <v>598</v>
      </c>
      <c r="C61" s="541">
        <v>9</v>
      </c>
      <c r="D61" s="541"/>
      <c r="E61" s="397">
        <v>42</v>
      </c>
      <c r="F61" s="397">
        <v>63</v>
      </c>
      <c r="G61" s="397">
        <v>27</v>
      </c>
      <c r="H61" s="397">
        <v>157</v>
      </c>
    </row>
    <row r="62" spans="1:8" ht="14.25">
      <c r="A62" s="1"/>
      <c r="B62" s="57" t="s">
        <v>599</v>
      </c>
      <c r="C62" s="541">
        <v>9</v>
      </c>
      <c r="D62" s="541"/>
      <c r="E62" s="397">
        <v>13</v>
      </c>
      <c r="F62" s="397">
        <v>23</v>
      </c>
      <c r="G62" s="397">
        <v>7</v>
      </c>
      <c r="H62" s="397">
        <v>1168</v>
      </c>
    </row>
    <row r="63" spans="1:8" ht="13.5" thickBot="1">
      <c r="A63" s="1"/>
      <c r="B63" s="292" t="s">
        <v>243</v>
      </c>
      <c r="C63" s="542">
        <v>3</v>
      </c>
      <c r="D63" s="542"/>
      <c r="E63" s="398">
        <v>7</v>
      </c>
      <c r="F63" s="398">
        <v>15</v>
      </c>
      <c r="G63" s="398">
        <v>16</v>
      </c>
      <c r="H63" s="398">
        <v>51</v>
      </c>
    </row>
    <row r="64" spans="1:8">
      <c r="A64" s="37"/>
      <c r="B64" s="107"/>
      <c r="C64" s="185"/>
      <c r="D64" s="185"/>
      <c r="E64" s="186"/>
      <c r="F64" s="186"/>
      <c r="G64" s="186"/>
      <c r="H64" s="186"/>
    </row>
    <row r="65" spans="1:8" ht="71.25" customHeight="1">
      <c r="A65" s="37"/>
      <c r="B65" s="512" t="s">
        <v>600</v>
      </c>
      <c r="C65" s="512"/>
      <c r="D65" s="512"/>
      <c r="E65" s="512"/>
      <c r="F65" s="512"/>
      <c r="G65" s="512"/>
      <c r="H65" s="512"/>
    </row>
  </sheetData>
  <sheetProtection algorithmName="SHA-512" hashValue="fsJf9C8kd3q9AyuF3vHqc2YCfS3t075QnRFUZ3B/QmnXFfYobrNcRJCxqtj0Ct/YHz0rE5LgpRb0xtmApTk1EQ==" saltValue="go2zBMc59Uw6h1z4OB+N9A==" spinCount="100000" sheet="1" objects="1" scenarios="1"/>
  <mergeCells count="62">
    <mergeCell ref="E41:F41"/>
    <mergeCell ref="C42:D42"/>
    <mergeCell ref="C41:D41"/>
    <mergeCell ref="B47:H47"/>
    <mergeCell ref="G49:H49"/>
    <mergeCell ref="E49:F49"/>
    <mergeCell ref="E42:F42"/>
    <mergeCell ref="C45:D45"/>
    <mergeCell ref="E46:F46"/>
    <mergeCell ref="B43:H43"/>
    <mergeCell ref="C44:D44"/>
    <mergeCell ref="E44:F44"/>
    <mergeCell ref="G44:H44"/>
    <mergeCell ref="G46:H46"/>
    <mergeCell ref="B7:D7"/>
    <mergeCell ref="E37:F37"/>
    <mergeCell ref="E50:F50"/>
    <mergeCell ref="C50:D50"/>
    <mergeCell ref="C49:D49"/>
    <mergeCell ref="B39:H39"/>
    <mergeCell ref="C40:D40"/>
    <mergeCell ref="E40:F40"/>
    <mergeCell ref="G40:H40"/>
    <mergeCell ref="C34:D34"/>
    <mergeCell ref="E34:F34"/>
    <mergeCell ref="G34:H34"/>
    <mergeCell ref="B35:H35"/>
    <mergeCell ref="C36:D36"/>
    <mergeCell ref="E36:F36"/>
    <mergeCell ref="G36:H36"/>
    <mergeCell ref="B29:D29"/>
    <mergeCell ref="C60:D60"/>
    <mergeCell ref="C61:D61"/>
    <mergeCell ref="C48:D48"/>
    <mergeCell ref="E48:F48"/>
    <mergeCell ref="B51:H51"/>
    <mergeCell ref="C52:D52"/>
    <mergeCell ref="E52:F52"/>
    <mergeCell ref="G52:H52"/>
    <mergeCell ref="C37:D37"/>
    <mergeCell ref="G37:H37"/>
    <mergeCell ref="C38:D38"/>
    <mergeCell ref="G41:H41"/>
    <mergeCell ref="C46:D46"/>
    <mergeCell ref="E45:F45"/>
    <mergeCell ref="G42:H42"/>
    <mergeCell ref="B65:H65"/>
    <mergeCell ref="B30:H30"/>
    <mergeCell ref="G38:H38"/>
    <mergeCell ref="C62:D62"/>
    <mergeCell ref="C63:D63"/>
    <mergeCell ref="C53:D53"/>
    <mergeCell ref="E53:F53"/>
    <mergeCell ref="G53:H53"/>
    <mergeCell ref="C54:D54"/>
    <mergeCell ref="E54:F54"/>
    <mergeCell ref="G54:H54"/>
    <mergeCell ref="B58:H58"/>
    <mergeCell ref="G48:H48"/>
    <mergeCell ref="G45:H45"/>
    <mergeCell ref="E38:F38"/>
    <mergeCell ref="G50:H50"/>
  </mergeCells>
  <phoneticPr fontId="85" type="noConversion"/>
  <pageMargins left="0.7" right="0.7" top="0.75" bottom="0.75" header="0.3" footer="0.3"/>
  <pageSetup paperSize="8" scale="76"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D9DF-3E1B-4BD5-923C-8815FDEA00C1}">
  <sheetPr>
    <pageSetUpPr fitToPage="1"/>
  </sheetPr>
  <dimension ref="A1:F22"/>
  <sheetViews>
    <sheetView zoomScaleNormal="100" zoomScaleSheetLayoutView="100" workbookViewId="0"/>
  </sheetViews>
  <sheetFormatPr defaultColWidth="9" defaultRowHeight="12.75" customHeight="1"/>
  <cols>
    <col min="1" max="1" width="3.42578125" customWidth="1"/>
    <col min="2" max="2" width="20.85546875" customWidth="1"/>
    <col min="3" max="3" width="45.42578125" customWidth="1"/>
    <col min="4" max="4" width="31.140625" customWidth="1"/>
    <col min="5" max="5" width="18.5703125" customWidth="1"/>
    <col min="6" max="6" width="49.85546875" customWidth="1"/>
    <col min="7" max="7" width="9" customWidth="1"/>
  </cols>
  <sheetData>
    <row r="1" spans="1:6" ht="13.35" customHeight="1">
      <c r="A1" s="37"/>
      <c r="B1" s="37"/>
      <c r="C1" s="37"/>
      <c r="D1" s="37"/>
      <c r="E1" s="37"/>
      <c r="F1" s="37"/>
    </row>
    <row r="2" spans="1:6">
      <c r="A2" s="37"/>
      <c r="B2" s="37"/>
      <c r="C2" s="37"/>
      <c r="D2" s="37"/>
      <c r="E2" s="37"/>
      <c r="F2" s="2" t="s">
        <v>0</v>
      </c>
    </row>
    <row r="3" spans="1:6">
      <c r="A3" s="37"/>
      <c r="B3" s="37"/>
      <c r="C3" s="37"/>
      <c r="D3" s="37"/>
      <c r="E3" s="37"/>
      <c r="F3" s="147"/>
    </row>
    <row r="4" spans="1:6" ht="27" customHeight="1">
      <c r="A4" s="37"/>
      <c r="B4" s="37"/>
      <c r="C4" s="37"/>
      <c r="D4" s="37"/>
      <c r="E4" s="37"/>
      <c r="F4" s="37"/>
    </row>
    <row r="5" spans="1:6" ht="20.25">
      <c r="A5" s="37"/>
      <c r="B5" s="50" t="s">
        <v>601</v>
      </c>
      <c r="C5" s="37"/>
      <c r="D5" s="37"/>
      <c r="E5" s="37"/>
      <c r="F5" s="37"/>
    </row>
    <row r="6" spans="1:6">
      <c r="A6" s="37"/>
      <c r="B6" s="37"/>
      <c r="C6" s="37"/>
      <c r="D6" s="37"/>
      <c r="E6" s="37"/>
      <c r="F6" s="37"/>
    </row>
    <row r="7" spans="1:6" ht="50.1" customHeight="1">
      <c r="A7" s="37"/>
      <c r="B7" s="466" t="s">
        <v>602</v>
      </c>
      <c r="C7" s="466"/>
      <c r="D7" s="466"/>
      <c r="E7" s="466"/>
      <c r="F7" s="466"/>
    </row>
    <row r="8" spans="1:6">
      <c r="A8" s="37"/>
      <c r="B8" s="37"/>
      <c r="C8" s="37"/>
      <c r="D8" s="37"/>
      <c r="E8" s="37"/>
      <c r="F8" s="37"/>
    </row>
    <row r="9" spans="1:6" ht="171" customHeight="1">
      <c r="A9" s="37"/>
      <c r="B9" s="466" t="s">
        <v>603</v>
      </c>
      <c r="C9" s="466"/>
      <c r="D9" s="466"/>
      <c r="E9" s="466"/>
      <c r="F9" s="466"/>
    </row>
    <row r="10" spans="1:6">
      <c r="A10" s="37"/>
      <c r="B10" s="37"/>
      <c r="C10" s="37"/>
      <c r="D10" s="37"/>
      <c r="E10" s="37"/>
      <c r="F10" s="37"/>
    </row>
    <row r="11" spans="1:6" ht="15" customHeight="1">
      <c r="A11" s="37"/>
      <c r="B11" s="525" t="s">
        <v>604</v>
      </c>
      <c r="C11" s="525"/>
      <c r="D11" s="525"/>
      <c r="E11" s="525"/>
      <c r="F11" s="525"/>
    </row>
    <row r="12" spans="1:6">
      <c r="A12" s="37"/>
      <c r="B12" s="88"/>
      <c r="C12" s="88"/>
      <c r="D12" s="88"/>
      <c r="E12" s="88"/>
      <c r="F12" s="88"/>
    </row>
    <row r="13" spans="1:6" ht="13.5" thickBot="1">
      <c r="A13" s="37"/>
      <c r="B13" s="399" t="s">
        <v>605</v>
      </c>
      <c r="C13" s="400" t="s">
        <v>606</v>
      </c>
      <c r="D13" s="400" t="s">
        <v>607</v>
      </c>
      <c r="E13" s="400" t="s">
        <v>608</v>
      </c>
      <c r="F13" s="400" t="s">
        <v>609</v>
      </c>
    </row>
    <row r="14" spans="1:6" ht="74.25" customHeight="1" thickTop="1">
      <c r="A14" s="37"/>
      <c r="B14" s="373" t="s">
        <v>610</v>
      </c>
      <c r="C14" s="373" t="s">
        <v>611</v>
      </c>
      <c r="D14" s="373" t="s">
        <v>612</v>
      </c>
      <c r="E14" s="373" t="s">
        <v>613</v>
      </c>
      <c r="F14" s="373" t="s">
        <v>614</v>
      </c>
    </row>
    <row r="15" spans="1:6" ht="99" customHeight="1">
      <c r="A15" s="37"/>
      <c r="B15" s="373" t="s">
        <v>404</v>
      </c>
      <c r="C15" s="373" t="s">
        <v>615</v>
      </c>
      <c r="D15" s="373" t="s">
        <v>616</v>
      </c>
      <c r="E15" s="373" t="s">
        <v>617</v>
      </c>
      <c r="F15" s="374" t="s">
        <v>618</v>
      </c>
    </row>
    <row r="16" spans="1:6" ht="46.5" customHeight="1">
      <c r="A16" s="37"/>
      <c r="B16" s="550" t="s">
        <v>406</v>
      </c>
      <c r="C16" s="373" t="s">
        <v>619</v>
      </c>
      <c r="D16" s="550" t="s">
        <v>620</v>
      </c>
      <c r="E16" s="550" t="s">
        <v>621</v>
      </c>
      <c r="F16" s="551" t="s">
        <v>622</v>
      </c>
    </row>
    <row r="17" spans="1:6" ht="67.5" customHeight="1">
      <c r="A17" s="37"/>
      <c r="B17" s="550"/>
      <c r="C17" s="373" t="s">
        <v>623</v>
      </c>
      <c r="D17" s="550"/>
      <c r="E17" s="550"/>
      <c r="F17" s="550"/>
    </row>
    <row r="18" spans="1:6" ht="72.75" customHeight="1">
      <c r="A18" s="37"/>
      <c r="B18" s="550" t="s">
        <v>402</v>
      </c>
      <c r="C18" s="374" t="s">
        <v>624</v>
      </c>
      <c r="D18" s="550" t="s">
        <v>625</v>
      </c>
      <c r="E18" s="551" t="s">
        <v>572</v>
      </c>
      <c r="F18" s="550" t="s">
        <v>626</v>
      </c>
    </row>
    <row r="19" spans="1:6" ht="44.25" customHeight="1">
      <c r="A19" s="37"/>
      <c r="B19" s="550"/>
      <c r="C19" s="373" t="s">
        <v>627</v>
      </c>
      <c r="D19" s="550"/>
      <c r="E19" s="550"/>
      <c r="F19" s="550"/>
    </row>
    <row r="20" spans="1:6" ht="71.099999999999994" customHeight="1" thickBot="1">
      <c r="A20" s="37"/>
      <c r="B20" s="239" t="s">
        <v>628</v>
      </c>
      <c r="C20" s="239" t="s">
        <v>629</v>
      </c>
      <c r="D20" s="239" t="s">
        <v>625</v>
      </c>
      <c r="E20" s="305" t="s">
        <v>572</v>
      </c>
      <c r="F20" s="239" t="s">
        <v>630</v>
      </c>
    </row>
    <row r="21" spans="1:6">
      <c r="A21" s="37"/>
      <c r="B21" s="80"/>
      <c r="C21" s="80"/>
      <c r="D21" s="80"/>
      <c r="E21" s="80"/>
      <c r="F21" s="80"/>
    </row>
    <row r="22" spans="1:6" ht="23.45" customHeight="1">
      <c r="A22" s="37"/>
      <c r="B22" s="526" t="s">
        <v>631</v>
      </c>
      <c r="C22" s="526"/>
      <c r="D22" s="526"/>
      <c r="E22" s="526"/>
      <c r="F22" s="526"/>
    </row>
  </sheetData>
  <sheetProtection algorithmName="SHA-512" hashValue="cypfWEaNEIRuQoDVEoA92NUjcs04ZIomVeiz85fiRSogS82p9jYSUsZDZH4Av1SdJpvRDCiYF1ZSpCZhl29nsQ==" saltValue="rq08gWLe4spbkhPynYTvjw==" spinCount="100000" sheet="1" objects="1" scenarios="1"/>
  <mergeCells count="12">
    <mergeCell ref="B22:F22"/>
    <mergeCell ref="B18:B19"/>
    <mergeCell ref="D18:D19"/>
    <mergeCell ref="E18:E19"/>
    <mergeCell ref="F18:F19"/>
    <mergeCell ref="B9:F9"/>
    <mergeCell ref="B7:F7"/>
    <mergeCell ref="B11:F11"/>
    <mergeCell ref="B16:B17"/>
    <mergeCell ref="D16:D17"/>
    <mergeCell ref="E16:E17"/>
    <mergeCell ref="F16:F17"/>
  </mergeCells>
  <pageMargins left="0.7" right="0.7" top="0.75" bottom="0.75" header="0.3" footer="0.3"/>
  <pageSetup paperSize="8" scale="78" orientation="portrait" r:id="rId1"/>
  <colBreaks count="1" manualBreakCount="1">
    <brk id="7"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031E-2559-4571-86DB-660E41B12861}">
  <sheetPr>
    <pageSetUpPr fitToPage="1"/>
  </sheetPr>
  <dimension ref="A1:N82"/>
  <sheetViews>
    <sheetView zoomScaleNormal="100" zoomScaleSheetLayoutView="100" workbookViewId="0"/>
  </sheetViews>
  <sheetFormatPr defaultColWidth="9" defaultRowHeight="12.75" customHeight="1"/>
  <cols>
    <col min="1" max="1" width="3.42578125" customWidth="1"/>
    <col min="2" max="2" width="65.140625" customWidth="1"/>
    <col min="3" max="3" width="20.140625" customWidth="1"/>
    <col min="4" max="13" width="12.140625" customWidth="1"/>
    <col min="14" max="14" width="28.7109375" customWidth="1"/>
    <col min="16" max="16" width="9" customWidth="1"/>
    <col min="18" max="18" width="9" customWidth="1"/>
  </cols>
  <sheetData>
    <row r="1" spans="1:14" ht="13.35" customHeight="1">
      <c r="A1" s="1"/>
      <c r="B1" s="37"/>
      <c r="C1" s="37"/>
      <c r="D1" s="37"/>
      <c r="E1" s="37"/>
      <c r="F1" s="37"/>
      <c r="G1" s="37"/>
      <c r="H1" s="37"/>
      <c r="I1" s="37"/>
      <c r="J1" s="37"/>
      <c r="K1" s="37"/>
      <c r="L1" s="37"/>
      <c r="M1" s="37"/>
      <c r="N1" s="37"/>
    </row>
    <row r="2" spans="1:14">
      <c r="A2" s="1"/>
      <c r="B2" s="37"/>
      <c r="C2" s="37"/>
      <c r="D2" s="37"/>
      <c r="E2" s="37"/>
      <c r="F2" s="37"/>
      <c r="G2" s="37"/>
      <c r="H2" s="37"/>
      <c r="I2" s="37"/>
      <c r="J2" s="37"/>
      <c r="K2" s="37"/>
      <c r="L2" s="37"/>
      <c r="M2" s="37"/>
      <c r="N2" s="221" t="s">
        <v>0</v>
      </c>
    </row>
    <row r="3" spans="1:14">
      <c r="A3" s="1"/>
      <c r="B3" s="37"/>
      <c r="C3" s="37"/>
      <c r="D3" s="37"/>
      <c r="E3" s="37"/>
      <c r="F3" s="37"/>
      <c r="G3" s="37"/>
      <c r="H3" s="37"/>
      <c r="I3" s="37"/>
      <c r="J3" s="37"/>
      <c r="K3" s="37"/>
      <c r="L3" s="37"/>
      <c r="M3" s="37"/>
      <c r="N3" s="223"/>
    </row>
    <row r="4" spans="1:14" ht="27" customHeight="1">
      <c r="A4" s="1"/>
      <c r="B4" s="37"/>
      <c r="C4" s="37"/>
      <c r="D4" s="37"/>
      <c r="E4" s="37"/>
      <c r="F4" s="37"/>
      <c r="G4" s="37"/>
      <c r="H4" s="37"/>
      <c r="I4" s="37"/>
      <c r="J4" s="37"/>
      <c r="K4" s="37"/>
      <c r="L4" s="37"/>
      <c r="M4" s="37"/>
      <c r="N4" s="224"/>
    </row>
    <row r="5" spans="1:14" ht="20.25">
      <c r="A5" s="1"/>
      <c r="B5" s="50" t="s">
        <v>58</v>
      </c>
      <c r="C5" s="4"/>
      <c r="D5" s="37"/>
      <c r="E5" s="37"/>
      <c r="F5" s="37"/>
      <c r="G5" s="37"/>
      <c r="H5" s="37"/>
      <c r="I5" s="37"/>
      <c r="J5" s="37"/>
      <c r="K5" s="37"/>
      <c r="L5" s="37"/>
      <c r="M5" s="37"/>
      <c r="N5" s="37"/>
    </row>
    <row r="6" spans="1:14">
      <c r="A6" s="1"/>
      <c r="B6" s="37"/>
      <c r="C6" s="37"/>
      <c r="D6" s="37"/>
      <c r="E6" s="37"/>
      <c r="F6" s="37"/>
      <c r="G6" s="37"/>
      <c r="H6" s="37"/>
      <c r="I6" s="37"/>
      <c r="J6" s="37"/>
      <c r="K6" s="37"/>
      <c r="L6" s="37"/>
      <c r="M6" s="37"/>
      <c r="N6" s="37"/>
    </row>
    <row r="7" spans="1:14" ht="18.75" customHeight="1">
      <c r="A7" s="37"/>
      <c r="B7" s="552" t="s">
        <v>632</v>
      </c>
      <c r="C7" s="552"/>
      <c r="D7" s="552"/>
      <c r="E7" s="552"/>
      <c r="F7" s="552"/>
      <c r="G7" s="552"/>
      <c r="H7" s="552"/>
      <c r="I7" s="552"/>
      <c r="J7" s="552"/>
      <c r="K7" s="552"/>
      <c r="L7" s="552"/>
      <c r="M7" s="552"/>
      <c r="N7" s="38"/>
    </row>
    <row r="8" spans="1:14">
      <c r="A8" s="37"/>
      <c r="B8" s="371"/>
      <c r="C8" s="371"/>
      <c r="D8" s="371"/>
      <c r="E8" s="371"/>
      <c r="F8" s="371"/>
      <c r="G8" s="371"/>
      <c r="H8" s="371"/>
      <c r="I8" s="371"/>
      <c r="J8" s="371"/>
      <c r="K8" s="371"/>
      <c r="L8" s="371"/>
      <c r="M8" s="371"/>
      <c r="N8" s="38"/>
    </row>
    <row r="9" spans="1:14" ht="16.5" customHeight="1">
      <c r="A9" s="1"/>
      <c r="B9" s="490" t="s">
        <v>633</v>
      </c>
      <c r="C9" s="490"/>
      <c r="D9" s="110"/>
      <c r="E9" s="38"/>
      <c r="F9" s="38"/>
      <c r="G9" s="37"/>
      <c r="H9" s="37"/>
      <c r="I9" s="37"/>
      <c r="J9" s="37"/>
      <c r="K9" s="38"/>
      <c r="L9" s="38"/>
      <c r="M9" s="38"/>
      <c r="N9" s="38"/>
    </row>
    <row r="10" spans="1:14">
      <c r="A10" s="1"/>
      <c r="B10" s="111"/>
      <c r="C10" s="109"/>
      <c r="D10" s="109"/>
      <c r="E10" s="38"/>
      <c r="F10" s="38"/>
      <c r="G10" s="38"/>
      <c r="H10" s="38"/>
      <c r="I10" s="38"/>
      <c r="J10" s="38"/>
      <c r="K10" s="38"/>
      <c r="L10" s="38"/>
      <c r="M10" s="38"/>
      <c r="N10" s="38"/>
    </row>
    <row r="11" spans="1:14">
      <c r="A11" s="1"/>
      <c r="B11" s="38"/>
      <c r="C11" s="38"/>
      <c r="D11" s="564" t="s">
        <v>634</v>
      </c>
      <c r="E11" s="564"/>
      <c r="F11" s="564"/>
      <c r="G11" s="564"/>
      <c r="H11" s="564"/>
      <c r="I11" s="450"/>
      <c r="J11" s="450"/>
      <c r="K11" s="450"/>
      <c r="L11" s="450"/>
      <c r="M11" s="450"/>
      <c r="N11" s="38"/>
    </row>
    <row r="12" spans="1:14" ht="27.75" thickBot="1">
      <c r="A12" s="1"/>
      <c r="B12" s="115"/>
      <c r="C12" s="79" t="s">
        <v>635</v>
      </c>
      <c r="D12" s="153" t="s">
        <v>636</v>
      </c>
      <c r="E12" s="153" t="s">
        <v>637</v>
      </c>
      <c r="F12" s="153" t="s">
        <v>638</v>
      </c>
      <c r="G12" s="153" t="s">
        <v>639</v>
      </c>
      <c r="H12" s="153" t="s">
        <v>640</v>
      </c>
      <c r="I12" s="153" t="s">
        <v>641</v>
      </c>
      <c r="J12" s="153" t="s">
        <v>642</v>
      </c>
      <c r="K12" s="153" t="s">
        <v>643</v>
      </c>
      <c r="L12" s="153" t="s">
        <v>644</v>
      </c>
      <c r="M12" s="153" t="s">
        <v>645</v>
      </c>
      <c r="N12" s="38"/>
    </row>
    <row r="13" spans="1:14" ht="15.75" thickTop="1" thickBot="1">
      <c r="A13" s="1"/>
      <c r="B13" s="554" t="s">
        <v>646</v>
      </c>
      <c r="C13" s="31" t="s">
        <v>647</v>
      </c>
      <c r="D13" s="163">
        <v>21261</v>
      </c>
      <c r="E13" s="163">
        <v>9406</v>
      </c>
      <c r="F13" s="163">
        <v>19461</v>
      </c>
      <c r="G13" s="163">
        <v>30667</v>
      </c>
      <c r="H13" s="163">
        <v>19461</v>
      </c>
      <c r="I13" s="285">
        <v>50128</v>
      </c>
      <c r="J13" s="162" t="s">
        <v>648</v>
      </c>
      <c r="K13" s="163">
        <v>46370</v>
      </c>
      <c r="L13" s="163">
        <v>56376</v>
      </c>
      <c r="M13" s="163">
        <v>49419</v>
      </c>
      <c r="N13" s="37"/>
    </row>
    <row r="14" spans="1:14" ht="15" thickBot="1">
      <c r="A14" s="1"/>
      <c r="B14" s="554"/>
      <c r="C14" s="31" t="s">
        <v>649</v>
      </c>
      <c r="D14" s="163">
        <v>4398</v>
      </c>
      <c r="E14" s="163">
        <v>5019</v>
      </c>
      <c r="F14" s="163">
        <v>18832</v>
      </c>
      <c r="G14" s="163">
        <v>9417</v>
      </c>
      <c r="H14" s="163">
        <v>18832</v>
      </c>
      <c r="I14" s="285">
        <v>28249</v>
      </c>
      <c r="J14" s="162" t="s">
        <v>650</v>
      </c>
      <c r="K14" s="163">
        <v>38763</v>
      </c>
      <c r="L14" s="163">
        <v>33087</v>
      </c>
      <c r="M14" s="163">
        <v>29295</v>
      </c>
      <c r="N14" s="38"/>
    </row>
    <row r="15" spans="1:14" ht="13.5" thickBot="1">
      <c r="A15" s="1"/>
      <c r="B15" s="554"/>
      <c r="C15" s="31" t="s">
        <v>651</v>
      </c>
      <c r="D15" s="163">
        <v>0</v>
      </c>
      <c r="E15" s="163" t="s">
        <v>652</v>
      </c>
      <c r="F15" s="163">
        <v>143</v>
      </c>
      <c r="G15" s="163">
        <v>0</v>
      </c>
      <c r="H15" s="163">
        <v>143</v>
      </c>
      <c r="I15" s="285">
        <v>143</v>
      </c>
      <c r="J15" s="163">
        <v>195</v>
      </c>
      <c r="K15" s="163">
        <v>456</v>
      </c>
      <c r="L15" s="163">
        <v>863</v>
      </c>
      <c r="M15" s="163">
        <v>415</v>
      </c>
      <c r="N15" s="65"/>
    </row>
    <row r="16" spans="1:14" ht="15" thickBot="1">
      <c r="A16" s="1"/>
      <c r="B16" s="554"/>
      <c r="C16" s="31" t="s">
        <v>653</v>
      </c>
      <c r="D16" s="163">
        <v>2090</v>
      </c>
      <c r="E16" s="163">
        <v>2096</v>
      </c>
      <c r="F16" s="163">
        <v>926</v>
      </c>
      <c r="G16" s="163">
        <v>4186</v>
      </c>
      <c r="H16" s="163">
        <v>926</v>
      </c>
      <c r="I16" s="285">
        <v>5113</v>
      </c>
      <c r="J16" s="162" t="s">
        <v>654</v>
      </c>
      <c r="K16" s="163">
        <v>3704</v>
      </c>
      <c r="L16" s="163">
        <v>4746</v>
      </c>
      <c r="M16" s="163">
        <v>13107</v>
      </c>
      <c r="N16" s="38"/>
    </row>
    <row r="17" spans="1:14" ht="15" thickBot="1">
      <c r="A17" s="1"/>
      <c r="B17" s="554"/>
      <c r="C17" s="401" t="s">
        <v>227</v>
      </c>
      <c r="D17" s="165">
        <v>27749</v>
      </c>
      <c r="E17" s="165">
        <v>16522</v>
      </c>
      <c r="F17" s="165">
        <v>39361</v>
      </c>
      <c r="G17" s="165">
        <v>44271</v>
      </c>
      <c r="H17" s="165">
        <v>39361</v>
      </c>
      <c r="I17" s="286">
        <v>83632</v>
      </c>
      <c r="J17" s="164" t="s">
        <v>655</v>
      </c>
      <c r="K17" s="165">
        <v>89293</v>
      </c>
      <c r="L17" s="165">
        <v>95072</v>
      </c>
      <c r="M17" s="165">
        <v>92236</v>
      </c>
      <c r="N17" s="38"/>
    </row>
    <row r="18" spans="1:14" ht="13.5" thickBot="1">
      <c r="A18" s="1"/>
      <c r="B18" s="554" t="s">
        <v>656</v>
      </c>
      <c r="C18" s="31" t="s">
        <v>647</v>
      </c>
      <c r="D18" s="163">
        <v>5076</v>
      </c>
      <c r="E18" s="163">
        <v>6923</v>
      </c>
      <c r="F18" s="163">
        <v>2937</v>
      </c>
      <c r="G18" s="163">
        <v>11999</v>
      </c>
      <c r="H18" s="163">
        <v>2937</v>
      </c>
      <c r="I18" s="285">
        <v>14936</v>
      </c>
      <c r="J18" s="163">
        <v>11463</v>
      </c>
      <c r="K18" s="163">
        <v>12828</v>
      </c>
      <c r="L18" s="163">
        <v>13581</v>
      </c>
      <c r="M18" s="163">
        <v>15163</v>
      </c>
      <c r="N18" s="38"/>
    </row>
    <row r="19" spans="1:14" ht="13.5" thickBot="1">
      <c r="A19" s="1"/>
      <c r="B19" s="554"/>
      <c r="C19" s="31" t="s">
        <v>649</v>
      </c>
      <c r="D19" s="163">
        <v>71</v>
      </c>
      <c r="E19" s="163">
        <v>254</v>
      </c>
      <c r="F19" s="163">
        <v>668</v>
      </c>
      <c r="G19" s="163">
        <v>325</v>
      </c>
      <c r="H19" s="163">
        <v>668</v>
      </c>
      <c r="I19" s="285">
        <v>993</v>
      </c>
      <c r="J19" s="163">
        <v>1113</v>
      </c>
      <c r="K19" s="163">
        <v>14352</v>
      </c>
      <c r="L19" s="163">
        <v>14270</v>
      </c>
      <c r="M19" s="163">
        <v>3585</v>
      </c>
      <c r="N19" s="38"/>
    </row>
    <row r="20" spans="1:14" ht="13.5" thickBot="1">
      <c r="A20" s="1"/>
      <c r="B20" s="554"/>
      <c r="C20" s="31" t="s">
        <v>651</v>
      </c>
      <c r="D20" s="163">
        <v>12</v>
      </c>
      <c r="E20" s="163">
        <v>2489</v>
      </c>
      <c r="F20" s="163">
        <v>370</v>
      </c>
      <c r="G20" s="163">
        <v>2501</v>
      </c>
      <c r="H20" s="163">
        <v>370</v>
      </c>
      <c r="I20" s="285">
        <v>2871</v>
      </c>
      <c r="J20" s="163">
        <v>2350</v>
      </c>
      <c r="K20" s="163">
        <v>2769</v>
      </c>
      <c r="L20" s="163">
        <v>4034</v>
      </c>
      <c r="M20" s="163">
        <v>3570</v>
      </c>
      <c r="N20" s="38"/>
    </row>
    <row r="21" spans="1:14" ht="15" thickBot="1">
      <c r="A21" s="1"/>
      <c r="B21" s="554"/>
      <c r="C21" s="31" t="s">
        <v>653</v>
      </c>
      <c r="D21" s="163">
        <v>77</v>
      </c>
      <c r="E21" s="163">
        <v>639</v>
      </c>
      <c r="F21" s="163">
        <v>2195</v>
      </c>
      <c r="G21" s="163">
        <v>716</v>
      </c>
      <c r="H21" s="163">
        <v>2195</v>
      </c>
      <c r="I21" s="285">
        <v>2911</v>
      </c>
      <c r="J21" s="162" t="s">
        <v>657</v>
      </c>
      <c r="K21" s="163">
        <v>3260</v>
      </c>
      <c r="L21" s="163">
        <v>2382</v>
      </c>
      <c r="M21" s="163">
        <v>11505</v>
      </c>
      <c r="N21" s="38"/>
    </row>
    <row r="22" spans="1:14" ht="15" thickBot="1">
      <c r="A22" s="1"/>
      <c r="B22" s="554"/>
      <c r="C22" s="31" t="s">
        <v>311</v>
      </c>
      <c r="D22" s="163">
        <v>43777</v>
      </c>
      <c r="E22" s="163">
        <v>407</v>
      </c>
      <c r="F22" s="163">
        <v>11338</v>
      </c>
      <c r="G22" s="163">
        <v>44184</v>
      </c>
      <c r="H22" s="163">
        <v>11338</v>
      </c>
      <c r="I22" s="285">
        <v>55522</v>
      </c>
      <c r="J22" s="162" t="s">
        <v>658</v>
      </c>
      <c r="K22" s="163">
        <v>45724</v>
      </c>
      <c r="L22" s="163">
        <v>43046</v>
      </c>
      <c r="M22" s="163">
        <v>38613</v>
      </c>
      <c r="N22" s="38"/>
    </row>
    <row r="23" spans="1:14" ht="15" thickBot="1">
      <c r="A23" s="1"/>
      <c r="B23" s="554"/>
      <c r="C23" s="401" t="s">
        <v>227</v>
      </c>
      <c r="D23" s="165">
        <v>49013</v>
      </c>
      <c r="E23" s="165">
        <v>10712</v>
      </c>
      <c r="F23" s="165">
        <v>17508</v>
      </c>
      <c r="G23" s="165">
        <v>59725</v>
      </c>
      <c r="H23" s="165">
        <v>17508</v>
      </c>
      <c r="I23" s="286">
        <v>77233</v>
      </c>
      <c r="J23" s="164" t="s">
        <v>659</v>
      </c>
      <c r="K23" s="165">
        <v>78932</v>
      </c>
      <c r="L23" s="165">
        <v>77313</v>
      </c>
      <c r="M23" s="165">
        <v>72436</v>
      </c>
      <c r="N23" s="38"/>
    </row>
    <row r="24" spans="1:14" ht="15" thickBot="1">
      <c r="A24" s="1"/>
      <c r="B24" s="292" t="s">
        <v>660</v>
      </c>
      <c r="C24" s="401" t="s">
        <v>227</v>
      </c>
      <c r="D24" s="563" t="s">
        <v>661</v>
      </c>
      <c r="E24" s="563"/>
      <c r="F24" s="563"/>
      <c r="G24" s="563"/>
      <c r="H24" s="563"/>
      <c r="I24" s="286">
        <v>55522</v>
      </c>
      <c r="J24" s="164" t="s">
        <v>658</v>
      </c>
      <c r="K24" s="165">
        <v>45724</v>
      </c>
      <c r="L24" s="165">
        <v>43046</v>
      </c>
      <c r="M24" s="165">
        <v>38613</v>
      </c>
      <c r="N24" s="38"/>
    </row>
    <row r="25" spans="1:14" ht="13.5" thickBot="1">
      <c r="A25" s="1"/>
      <c r="B25" s="292" t="s">
        <v>662</v>
      </c>
      <c r="C25" s="401" t="s">
        <v>227</v>
      </c>
      <c r="D25" s="563" t="s">
        <v>661</v>
      </c>
      <c r="E25" s="563"/>
      <c r="F25" s="563"/>
      <c r="G25" s="563"/>
      <c r="H25" s="563"/>
      <c r="I25" s="286">
        <v>53</v>
      </c>
      <c r="J25" s="165">
        <v>56</v>
      </c>
      <c r="K25" s="165">
        <v>59</v>
      </c>
      <c r="L25" s="165">
        <v>55</v>
      </c>
      <c r="M25" s="165">
        <v>53</v>
      </c>
      <c r="N25" s="37"/>
    </row>
    <row r="26" spans="1:14" ht="15.75" customHeight="1" thickBot="1">
      <c r="A26" s="1"/>
      <c r="B26" s="292" t="s">
        <v>663</v>
      </c>
      <c r="C26" s="401" t="s">
        <v>227</v>
      </c>
      <c r="D26" s="563" t="s">
        <v>661</v>
      </c>
      <c r="E26" s="563"/>
      <c r="F26" s="563"/>
      <c r="G26" s="563"/>
      <c r="H26" s="563"/>
      <c r="I26" s="286">
        <v>93040</v>
      </c>
      <c r="J26" s="164" t="s">
        <v>664</v>
      </c>
      <c r="K26" s="165">
        <v>129653</v>
      </c>
      <c r="L26" s="165">
        <v>117516</v>
      </c>
      <c r="M26" s="165">
        <v>102264</v>
      </c>
      <c r="N26" s="38"/>
    </row>
    <row r="27" spans="1:14" ht="18" customHeight="1">
      <c r="A27" s="1"/>
      <c r="B27" s="560" t="s">
        <v>392</v>
      </c>
      <c r="C27" s="560"/>
      <c r="D27" s="560"/>
      <c r="E27" s="560"/>
      <c r="F27" s="560"/>
      <c r="G27" s="560"/>
      <c r="H27" s="560"/>
      <c r="I27" s="560"/>
      <c r="J27" s="38"/>
      <c r="K27" s="38"/>
      <c r="L27" s="38"/>
      <c r="M27" s="38"/>
      <c r="N27" s="38"/>
    </row>
    <row r="28" spans="1:14" s="148" customFormat="1" ht="15" customHeight="1">
      <c r="A28" s="37"/>
      <c r="B28" s="38"/>
      <c r="C28" s="38"/>
      <c r="D28" s="38"/>
      <c r="E28" s="38"/>
      <c r="F28" s="38"/>
      <c r="G28" s="38"/>
      <c r="H28" s="38"/>
      <c r="I28" s="38"/>
      <c r="J28" s="38"/>
      <c r="K28" s="38"/>
      <c r="L28" s="38"/>
      <c r="M28" s="38"/>
      <c r="N28" s="38"/>
    </row>
    <row r="29" spans="1:14" ht="26.45" customHeight="1">
      <c r="A29" s="1"/>
      <c r="B29" s="498" t="s">
        <v>665</v>
      </c>
      <c r="C29" s="498"/>
      <c r="D29" s="498"/>
      <c r="E29" s="498"/>
      <c r="F29" s="498"/>
      <c r="G29" s="498"/>
      <c r="H29" s="498"/>
      <c r="I29" s="498"/>
      <c r="J29" s="498"/>
      <c r="K29" s="498"/>
      <c r="L29" s="498"/>
      <c r="M29" s="498"/>
      <c r="N29" s="38"/>
    </row>
    <row r="30" spans="1:14" ht="18" customHeight="1">
      <c r="A30" s="1"/>
      <c r="B30" s="561"/>
      <c r="C30" s="561"/>
      <c r="D30" s="561"/>
      <c r="E30" s="101"/>
      <c r="F30" s="101"/>
      <c r="G30" s="101"/>
      <c r="H30" s="38"/>
      <c r="I30" s="38"/>
      <c r="J30" s="38"/>
      <c r="K30" s="38"/>
      <c r="L30" s="38"/>
      <c r="M30" s="38"/>
      <c r="N30" s="38"/>
    </row>
    <row r="31" spans="1:14">
      <c r="A31" s="37"/>
      <c r="B31" s="100"/>
      <c r="C31" s="101"/>
      <c r="D31" s="101"/>
      <c r="E31" s="101"/>
      <c r="F31" s="101"/>
      <c r="G31" s="101"/>
      <c r="H31" s="38"/>
      <c r="I31" s="38"/>
      <c r="J31" s="38"/>
      <c r="K31" s="38"/>
      <c r="L31" s="38"/>
      <c r="M31" s="38"/>
      <c r="N31" s="38"/>
    </row>
    <row r="32" spans="1:14" ht="25.5" customHeight="1">
      <c r="A32" s="1"/>
      <c r="B32" s="556" t="s">
        <v>666</v>
      </c>
      <c r="C32" s="556"/>
      <c r="D32" s="556"/>
      <c r="E32" s="556"/>
      <c r="F32" s="556"/>
      <c r="G32" s="556"/>
      <c r="H32" s="556"/>
      <c r="I32" s="556"/>
      <c r="J32" s="38"/>
      <c r="K32" s="38"/>
      <c r="L32" s="38"/>
      <c r="M32" s="38"/>
      <c r="N32" s="38"/>
    </row>
    <row r="33" spans="1:14">
      <c r="A33" s="1"/>
      <c r="B33" s="104"/>
      <c r="C33" s="148"/>
      <c r="D33" s="37"/>
      <c r="E33" s="148"/>
      <c r="F33" s="148"/>
      <c r="G33" s="148"/>
      <c r="H33" s="148"/>
      <c r="I33" s="148"/>
      <c r="J33" s="38"/>
      <c r="K33" s="38"/>
      <c r="L33" s="38"/>
      <c r="M33" s="38"/>
      <c r="N33" s="38"/>
    </row>
    <row r="34" spans="1:14" ht="40.5" customHeight="1" thickBot="1">
      <c r="A34" s="37"/>
      <c r="B34" s="150" t="s">
        <v>667</v>
      </c>
      <c r="C34" s="79" t="s">
        <v>668</v>
      </c>
      <c r="D34" s="153" t="s">
        <v>669</v>
      </c>
      <c r="E34" s="153" t="s">
        <v>404</v>
      </c>
      <c r="F34" s="153" t="s">
        <v>610</v>
      </c>
      <c r="G34" s="153" t="s">
        <v>402</v>
      </c>
      <c r="H34" s="153" t="s">
        <v>670</v>
      </c>
      <c r="I34" s="153" t="s">
        <v>671</v>
      </c>
      <c r="J34" s="38"/>
      <c r="K34" s="38"/>
      <c r="L34" s="38"/>
      <c r="M34" s="38"/>
      <c r="N34" s="38"/>
    </row>
    <row r="35" spans="1:14" ht="14.25" thickTop="1" thickBot="1">
      <c r="A35" s="37"/>
      <c r="B35" s="557" t="s">
        <v>672</v>
      </c>
      <c r="C35" s="31" t="s">
        <v>647</v>
      </c>
      <c r="D35" s="163">
        <v>10731</v>
      </c>
      <c r="E35" s="163">
        <v>430</v>
      </c>
      <c r="F35" s="163">
        <v>3</v>
      </c>
      <c r="G35" s="163">
        <v>487</v>
      </c>
      <c r="H35" s="163">
        <v>265</v>
      </c>
      <c r="I35" s="285">
        <v>11916</v>
      </c>
      <c r="J35" s="38"/>
      <c r="K35" s="38"/>
      <c r="L35" s="38"/>
      <c r="M35" s="38"/>
      <c r="N35" s="38"/>
    </row>
    <row r="36" spans="1:14" ht="13.5" thickBot="1">
      <c r="A36" s="37"/>
      <c r="B36" s="557"/>
      <c r="C36" s="31" t="s">
        <v>649</v>
      </c>
      <c r="D36" s="163">
        <v>1624</v>
      </c>
      <c r="E36" s="163">
        <v>0</v>
      </c>
      <c r="F36" s="163">
        <v>0</v>
      </c>
      <c r="G36" s="163">
        <v>3844</v>
      </c>
      <c r="H36" s="163">
        <v>1118</v>
      </c>
      <c r="I36" s="285">
        <v>6586</v>
      </c>
      <c r="J36" s="38"/>
      <c r="K36" s="38"/>
      <c r="L36" s="38"/>
      <c r="M36" s="38"/>
      <c r="N36" s="38"/>
    </row>
    <row r="37" spans="1:14" ht="13.5" thickBot="1">
      <c r="A37" s="37"/>
      <c r="B37" s="557"/>
      <c r="C37" s="31" t="s">
        <v>651</v>
      </c>
      <c r="D37" s="163">
        <v>0</v>
      </c>
      <c r="E37" s="163">
        <v>143</v>
      </c>
      <c r="F37" s="163">
        <v>0</v>
      </c>
      <c r="G37" s="163">
        <v>0</v>
      </c>
      <c r="H37" s="163">
        <v>0</v>
      </c>
      <c r="I37" s="285">
        <v>143</v>
      </c>
      <c r="J37" s="38"/>
      <c r="K37" s="38"/>
      <c r="L37" s="38"/>
      <c r="M37" s="38"/>
      <c r="N37" s="38"/>
    </row>
    <row r="38" spans="1:14" ht="13.5" thickBot="1">
      <c r="A38" s="37"/>
      <c r="B38" s="557"/>
      <c r="C38" s="31" t="s">
        <v>653</v>
      </c>
      <c r="D38" s="163">
        <v>2735</v>
      </c>
      <c r="E38" s="163">
        <v>21</v>
      </c>
      <c r="F38" s="163">
        <v>707</v>
      </c>
      <c r="G38" s="163">
        <v>558</v>
      </c>
      <c r="H38" s="163">
        <v>322</v>
      </c>
      <c r="I38" s="285">
        <v>4342</v>
      </c>
      <c r="J38" s="38"/>
      <c r="K38" s="38"/>
      <c r="L38" s="38"/>
      <c r="M38" s="38"/>
      <c r="N38" s="38"/>
    </row>
    <row r="39" spans="1:14" ht="13.5" thickBot="1">
      <c r="A39" s="37"/>
      <c r="B39" s="557"/>
      <c r="C39" s="401" t="s">
        <v>227</v>
      </c>
      <c r="D39" s="302">
        <v>15090</v>
      </c>
      <c r="E39" s="165">
        <v>594</v>
      </c>
      <c r="F39" s="165">
        <v>710</v>
      </c>
      <c r="G39" s="165">
        <v>4889</v>
      </c>
      <c r="H39" s="165">
        <v>1705</v>
      </c>
      <c r="I39" s="286">
        <v>22987</v>
      </c>
      <c r="J39" s="38"/>
      <c r="K39" s="38"/>
      <c r="L39" s="38"/>
      <c r="M39" s="38"/>
      <c r="N39" s="38"/>
    </row>
    <row r="40" spans="1:14" ht="13.5" thickBot="1">
      <c r="A40" s="37"/>
      <c r="B40" s="557" t="s">
        <v>673</v>
      </c>
      <c r="C40" s="31" t="s">
        <v>647</v>
      </c>
      <c r="D40" s="163">
        <v>0</v>
      </c>
      <c r="E40" s="163">
        <v>320</v>
      </c>
      <c r="F40" s="163">
        <v>0</v>
      </c>
      <c r="G40" s="163">
        <v>2922</v>
      </c>
      <c r="H40" s="163">
        <v>0</v>
      </c>
      <c r="I40" s="285">
        <v>3242</v>
      </c>
      <c r="J40" s="38"/>
      <c r="K40" s="38"/>
      <c r="L40" s="38"/>
      <c r="M40" s="38"/>
      <c r="N40" s="38"/>
    </row>
    <row r="41" spans="1:14" ht="13.5" thickBot="1">
      <c r="A41" s="37"/>
      <c r="B41" s="557"/>
      <c r="C41" s="31" t="s">
        <v>649</v>
      </c>
      <c r="D41" s="163">
        <v>0</v>
      </c>
      <c r="E41" s="163">
        <v>0</v>
      </c>
      <c r="F41" s="163">
        <v>0</v>
      </c>
      <c r="G41" s="163">
        <v>0</v>
      </c>
      <c r="H41" s="163">
        <v>24</v>
      </c>
      <c r="I41" s="285">
        <v>24</v>
      </c>
      <c r="J41" s="38"/>
      <c r="K41" s="38"/>
      <c r="L41" s="38"/>
      <c r="M41" s="38"/>
      <c r="N41" s="38"/>
    </row>
    <row r="42" spans="1:14" ht="13.5" thickBot="1">
      <c r="A42" s="37"/>
      <c r="B42" s="557"/>
      <c r="C42" s="31" t="s">
        <v>651</v>
      </c>
      <c r="D42" s="163">
        <v>0</v>
      </c>
      <c r="E42" s="163">
        <v>87</v>
      </c>
      <c r="F42" s="163">
        <v>0</v>
      </c>
      <c r="G42" s="163">
        <v>2489</v>
      </c>
      <c r="H42" s="163">
        <v>0</v>
      </c>
      <c r="I42" s="285">
        <v>2576</v>
      </c>
      <c r="J42" s="38"/>
      <c r="K42" s="38"/>
      <c r="L42" s="38"/>
      <c r="M42" s="38"/>
      <c r="N42" s="38"/>
    </row>
    <row r="43" spans="1:14" ht="13.5" thickBot="1">
      <c r="A43" s="37"/>
      <c r="B43" s="557"/>
      <c r="C43" s="31" t="s">
        <v>653</v>
      </c>
      <c r="D43" s="163">
        <v>0</v>
      </c>
      <c r="E43" s="163">
        <v>69</v>
      </c>
      <c r="F43" s="163">
        <v>332</v>
      </c>
      <c r="G43" s="163">
        <v>51</v>
      </c>
      <c r="H43" s="163">
        <v>13</v>
      </c>
      <c r="I43" s="285">
        <v>466</v>
      </c>
      <c r="J43" s="38"/>
      <c r="K43" s="38"/>
      <c r="L43" s="38"/>
      <c r="M43" s="38"/>
      <c r="N43" s="38"/>
    </row>
    <row r="44" spans="1:14" ht="13.5" thickBot="1">
      <c r="A44" s="37"/>
      <c r="B44" s="557"/>
      <c r="C44" s="31" t="s">
        <v>311</v>
      </c>
      <c r="D44" s="163">
        <v>13664</v>
      </c>
      <c r="E44" s="163">
        <v>221</v>
      </c>
      <c r="F44" s="163">
        <v>378</v>
      </c>
      <c r="G44" s="163">
        <v>895</v>
      </c>
      <c r="H44" s="163">
        <v>1037</v>
      </c>
      <c r="I44" s="285">
        <v>16195</v>
      </c>
      <c r="J44" s="38"/>
      <c r="K44" s="38"/>
      <c r="L44" s="38"/>
      <c r="M44" s="38"/>
      <c r="N44" s="38"/>
    </row>
    <row r="45" spans="1:14" ht="13.5" thickBot="1">
      <c r="A45" s="37"/>
      <c r="B45" s="557"/>
      <c r="C45" s="401" t="s">
        <v>227</v>
      </c>
      <c r="D45" s="165">
        <v>13665</v>
      </c>
      <c r="E45" s="165">
        <v>697</v>
      </c>
      <c r="F45" s="165">
        <v>710</v>
      </c>
      <c r="G45" s="165">
        <v>6358</v>
      </c>
      <c r="H45" s="165">
        <v>1074</v>
      </c>
      <c r="I45" s="286">
        <v>22503</v>
      </c>
      <c r="J45" s="38"/>
      <c r="K45" s="38"/>
      <c r="L45" s="38"/>
      <c r="M45" s="38"/>
      <c r="N45" s="38"/>
    </row>
    <row r="46" spans="1:14" ht="13.5" thickBot="1">
      <c r="A46" s="37"/>
      <c r="B46" s="349" t="s">
        <v>674</v>
      </c>
      <c r="C46" s="401" t="s">
        <v>227</v>
      </c>
      <c r="D46" s="165">
        <v>13664</v>
      </c>
      <c r="E46" s="165">
        <v>221</v>
      </c>
      <c r="F46" s="165">
        <v>378</v>
      </c>
      <c r="G46" s="165">
        <v>895</v>
      </c>
      <c r="H46" s="165">
        <v>1037</v>
      </c>
      <c r="I46" s="286">
        <v>16195</v>
      </c>
      <c r="J46" s="38"/>
      <c r="K46" s="38"/>
      <c r="L46" s="38"/>
      <c r="M46" s="38"/>
      <c r="N46" s="38"/>
    </row>
    <row r="47" spans="1:14" ht="13.5" thickBot="1">
      <c r="A47" s="37"/>
      <c r="B47" s="558" t="s">
        <v>675</v>
      </c>
      <c r="C47" s="558"/>
      <c r="D47" s="165">
        <v>24</v>
      </c>
      <c r="E47" s="165">
        <v>0</v>
      </c>
      <c r="F47" s="165">
        <v>94</v>
      </c>
      <c r="G47" s="165">
        <v>30</v>
      </c>
      <c r="H47" s="165">
        <v>2</v>
      </c>
      <c r="I47" s="286">
        <v>46</v>
      </c>
      <c r="J47" s="38"/>
      <c r="K47" s="38"/>
      <c r="L47" s="38"/>
      <c r="M47" s="38"/>
      <c r="N47" s="38"/>
    </row>
    <row r="48" spans="1:14" ht="13.5" thickBot="1">
      <c r="A48" s="37"/>
      <c r="B48" s="349" t="s">
        <v>663</v>
      </c>
      <c r="C48" s="401"/>
      <c r="D48" s="165">
        <v>4561</v>
      </c>
      <c r="E48" s="165">
        <v>1</v>
      </c>
      <c r="F48" s="165">
        <v>12181</v>
      </c>
      <c r="G48" s="165">
        <v>2072</v>
      </c>
      <c r="H48" s="165">
        <v>37</v>
      </c>
      <c r="I48" s="286">
        <v>18851</v>
      </c>
      <c r="J48" s="38"/>
      <c r="K48" s="38"/>
      <c r="L48" s="38"/>
      <c r="M48" s="38"/>
      <c r="N48" s="38"/>
    </row>
    <row r="49" spans="1:14" ht="18.600000000000001" customHeight="1">
      <c r="A49" s="37"/>
      <c r="B49" s="562" t="s">
        <v>392</v>
      </c>
      <c r="C49" s="562"/>
      <c r="D49" s="562"/>
      <c r="E49" s="562"/>
      <c r="F49" s="562"/>
      <c r="G49" s="562"/>
      <c r="H49" s="562"/>
      <c r="I49" s="562"/>
      <c r="J49" s="38"/>
      <c r="K49" s="38"/>
      <c r="L49" s="38"/>
      <c r="M49" s="38"/>
      <c r="N49" s="38"/>
    </row>
    <row r="50" spans="1:14">
      <c r="A50" s="37"/>
      <c r="B50" s="370"/>
      <c r="C50" s="370"/>
      <c r="D50" s="370"/>
      <c r="E50" s="370"/>
      <c r="F50" s="370"/>
      <c r="G50" s="370"/>
      <c r="H50" s="370"/>
      <c r="I50" s="370"/>
      <c r="J50" s="38"/>
      <c r="K50" s="38"/>
      <c r="L50" s="38"/>
      <c r="M50" s="38"/>
      <c r="N50" s="38"/>
    </row>
    <row r="51" spans="1:14" ht="16.5" customHeight="1">
      <c r="A51" s="37"/>
      <c r="B51" s="488" t="s">
        <v>676</v>
      </c>
      <c r="C51" s="489"/>
      <c r="D51" s="489"/>
      <c r="E51" s="489"/>
      <c r="F51" s="489"/>
      <c r="G51" s="489"/>
      <c r="H51" s="489"/>
      <c r="I51" s="489"/>
      <c r="J51" s="38"/>
      <c r="K51" s="38"/>
      <c r="L51" s="38"/>
      <c r="M51" s="38"/>
      <c r="N51" s="38"/>
    </row>
    <row r="52" spans="1:14" ht="14.25" customHeight="1">
      <c r="A52" s="37"/>
      <c r="B52" s="360"/>
      <c r="C52" s="361"/>
      <c r="D52" s="361"/>
      <c r="E52" s="361"/>
      <c r="F52" s="361"/>
      <c r="G52" s="361"/>
      <c r="H52" s="361"/>
      <c r="I52" s="361"/>
      <c r="J52" s="38"/>
      <c r="K52" s="38"/>
      <c r="L52" s="38"/>
      <c r="M52" s="38"/>
      <c r="N52" s="38"/>
    </row>
    <row r="53" spans="1:14">
      <c r="A53" s="37"/>
      <c r="B53" s="38"/>
      <c r="C53" s="38"/>
      <c r="D53" s="38"/>
      <c r="E53" s="38"/>
      <c r="F53" s="38"/>
      <c r="G53" s="38"/>
      <c r="H53" s="38"/>
      <c r="I53" s="38"/>
      <c r="J53" s="38"/>
      <c r="K53" s="38"/>
      <c r="L53" s="38"/>
      <c r="M53" s="38"/>
      <c r="N53" s="38"/>
    </row>
    <row r="54" spans="1:14" ht="15">
      <c r="A54" s="37"/>
      <c r="B54" s="483" t="s">
        <v>677</v>
      </c>
      <c r="C54" s="483"/>
      <c r="D54" s="483"/>
      <c r="E54" s="483"/>
      <c r="F54" s="483"/>
      <c r="G54" s="483"/>
      <c r="H54" s="483"/>
      <c r="I54" s="483"/>
      <c r="J54" s="483"/>
      <c r="K54" s="38"/>
      <c r="L54" s="38"/>
      <c r="M54" s="38"/>
      <c r="N54" s="38"/>
    </row>
    <row r="55" spans="1:14">
      <c r="A55" s="37"/>
      <c r="B55" s="37"/>
      <c r="C55" s="148"/>
      <c r="D55" s="148"/>
      <c r="E55" s="148"/>
      <c r="F55" s="148"/>
      <c r="G55" s="148"/>
      <c r="H55" s="148"/>
      <c r="I55" s="148"/>
      <c r="J55" s="38"/>
      <c r="K55" s="38"/>
      <c r="L55" s="38"/>
      <c r="M55" s="38"/>
      <c r="N55" s="38"/>
    </row>
    <row r="56" spans="1:14" ht="13.5" customHeight="1">
      <c r="A56" s="37"/>
      <c r="B56" s="34"/>
      <c r="C56" s="527" t="s">
        <v>634</v>
      </c>
      <c r="D56" s="527"/>
      <c r="E56" s="527"/>
      <c r="F56" s="527"/>
      <c r="G56" s="527"/>
      <c r="H56" s="527"/>
      <c r="I56" s="34"/>
      <c r="J56" s="38"/>
      <c r="K56" s="38"/>
      <c r="L56" s="38"/>
      <c r="M56" s="38"/>
      <c r="N56" s="38"/>
    </row>
    <row r="57" spans="1:14" ht="27.75" thickBot="1">
      <c r="A57" s="37"/>
      <c r="B57" s="150" t="s">
        <v>667</v>
      </c>
      <c r="C57" s="79" t="s">
        <v>668</v>
      </c>
      <c r="D57" s="153" t="s">
        <v>678</v>
      </c>
      <c r="E57" s="153" t="s">
        <v>637</v>
      </c>
      <c r="F57" s="153" t="s">
        <v>638</v>
      </c>
      <c r="G57" s="153" t="s">
        <v>639</v>
      </c>
      <c r="H57" s="153" t="s">
        <v>640</v>
      </c>
      <c r="I57" s="153" t="s">
        <v>679</v>
      </c>
      <c r="J57" s="153" t="s">
        <v>680</v>
      </c>
      <c r="K57" s="38"/>
      <c r="L57" s="38"/>
      <c r="M57" s="38"/>
      <c r="N57" s="38"/>
    </row>
    <row r="58" spans="1:14" ht="15.75" thickTop="1" thickBot="1">
      <c r="A58" s="37"/>
      <c r="B58" s="554" t="s">
        <v>681</v>
      </c>
      <c r="C58" s="31" t="s">
        <v>647</v>
      </c>
      <c r="D58" s="163">
        <v>3995</v>
      </c>
      <c r="E58" s="163">
        <v>658</v>
      </c>
      <c r="F58" s="163">
        <v>7307</v>
      </c>
      <c r="G58" s="163">
        <v>4653</v>
      </c>
      <c r="H58" s="163">
        <v>7307</v>
      </c>
      <c r="I58" s="285">
        <v>11960</v>
      </c>
      <c r="J58" s="166" t="s">
        <v>682</v>
      </c>
      <c r="K58" s="37"/>
      <c r="L58" s="38"/>
      <c r="M58" s="38"/>
      <c r="N58" s="38"/>
    </row>
    <row r="59" spans="1:14" ht="15" thickBot="1">
      <c r="A59" s="37"/>
      <c r="B59" s="554"/>
      <c r="C59" s="31" t="s">
        <v>649</v>
      </c>
      <c r="D59" s="163">
        <v>55</v>
      </c>
      <c r="E59" s="163">
        <v>3314</v>
      </c>
      <c r="F59" s="163">
        <v>3314</v>
      </c>
      <c r="G59" s="163">
        <v>3369</v>
      </c>
      <c r="H59" s="163">
        <v>3314</v>
      </c>
      <c r="I59" s="285">
        <v>6683</v>
      </c>
      <c r="J59" s="248" t="s">
        <v>683</v>
      </c>
      <c r="K59" s="38"/>
      <c r="L59" s="38"/>
      <c r="M59" s="38"/>
      <c r="N59" s="38"/>
    </row>
    <row r="60" spans="1:14" ht="13.5" thickBot="1">
      <c r="A60" s="37"/>
      <c r="B60" s="554"/>
      <c r="C60" s="31" t="s">
        <v>651</v>
      </c>
      <c r="D60" s="163" t="s">
        <v>652</v>
      </c>
      <c r="E60" s="163" t="s">
        <v>652</v>
      </c>
      <c r="F60" s="163">
        <v>143</v>
      </c>
      <c r="G60" s="163">
        <v>0</v>
      </c>
      <c r="H60" s="163">
        <v>143</v>
      </c>
      <c r="I60" s="285">
        <v>143</v>
      </c>
      <c r="J60" s="402">
        <v>0</v>
      </c>
      <c r="K60" s="38"/>
      <c r="L60" s="38"/>
      <c r="M60" s="38"/>
      <c r="N60" s="38"/>
    </row>
    <row r="61" spans="1:14" ht="15" thickBot="1">
      <c r="A61" s="37"/>
      <c r="B61" s="554"/>
      <c r="C61" s="31" t="s">
        <v>653</v>
      </c>
      <c r="D61" s="163">
        <v>613</v>
      </c>
      <c r="E61" s="163">
        <v>2096</v>
      </c>
      <c r="F61" s="163">
        <v>926</v>
      </c>
      <c r="G61" s="163">
        <v>2709</v>
      </c>
      <c r="H61" s="163">
        <v>926</v>
      </c>
      <c r="I61" s="285">
        <v>3635</v>
      </c>
      <c r="J61" s="166" t="s">
        <v>684</v>
      </c>
      <c r="K61" s="38"/>
      <c r="L61" s="38"/>
      <c r="M61" s="38"/>
      <c r="N61" s="38"/>
    </row>
    <row r="62" spans="1:14" ht="12.95" customHeight="1" thickBot="1">
      <c r="A62" s="37"/>
      <c r="B62" s="554"/>
      <c r="C62" s="401" t="s">
        <v>227</v>
      </c>
      <c r="D62" s="165">
        <v>4662</v>
      </c>
      <c r="E62" s="165">
        <v>6068</v>
      </c>
      <c r="F62" s="165">
        <v>11690</v>
      </c>
      <c r="G62" s="165">
        <v>10731</v>
      </c>
      <c r="H62" s="165">
        <v>11690</v>
      </c>
      <c r="I62" s="286">
        <v>22421</v>
      </c>
      <c r="J62" s="167" t="s">
        <v>685</v>
      </c>
      <c r="K62" s="38"/>
      <c r="L62" s="38"/>
      <c r="M62" s="37"/>
      <c r="N62" s="37"/>
    </row>
    <row r="63" spans="1:14" ht="13.5" thickBot="1">
      <c r="A63" s="37"/>
      <c r="B63" s="554" t="s">
        <v>673</v>
      </c>
      <c r="C63" s="31" t="s">
        <v>647</v>
      </c>
      <c r="D63" s="163">
        <v>644</v>
      </c>
      <c r="E63" s="163">
        <v>0</v>
      </c>
      <c r="F63" s="163">
        <v>2600</v>
      </c>
      <c r="G63" s="163">
        <v>644</v>
      </c>
      <c r="H63" s="163">
        <v>2600</v>
      </c>
      <c r="I63" s="285">
        <v>3244</v>
      </c>
      <c r="J63" s="163">
        <v>6534</v>
      </c>
      <c r="K63" s="38"/>
      <c r="L63" s="38"/>
      <c r="M63" s="37"/>
      <c r="N63" s="37"/>
    </row>
    <row r="64" spans="1:14" ht="13.5" thickBot="1">
      <c r="A64" s="37"/>
      <c r="B64" s="554"/>
      <c r="C64" s="31" t="s">
        <v>649</v>
      </c>
      <c r="D64" s="163">
        <v>15</v>
      </c>
      <c r="E64" s="163">
        <v>0</v>
      </c>
      <c r="F64" s="163">
        <v>24</v>
      </c>
      <c r="G64" s="163">
        <v>15</v>
      </c>
      <c r="H64" s="163">
        <v>24</v>
      </c>
      <c r="I64" s="285">
        <v>39</v>
      </c>
      <c r="J64" s="163">
        <v>536</v>
      </c>
      <c r="K64" s="38"/>
      <c r="L64" s="38"/>
      <c r="M64" s="38"/>
      <c r="N64" s="65"/>
    </row>
    <row r="65" spans="1:14" ht="13.5" thickBot="1">
      <c r="A65" s="37"/>
      <c r="B65" s="554"/>
      <c r="C65" s="31" t="s">
        <v>651</v>
      </c>
      <c r="D65" s="163">
        <v>12</v>
      </c>
      <c r="E65" s="163">
        <v>2489</v>
      </c>
      <c r="F65" s="163">
        <v>76</v>
      </c>
      <c r="G65" s="163">
        <v>2501</v>
      </c>
      <c r="H65" s="163">
        <v>76</v>
      </c>
      <c r="I65" s="285">
        <v>2576</v>
      </c>
      <c r="J65" s="163">
        <v>2250</v>
      </c>
      <c r="K65" s="38"/>
      <c r="L65" s="38"/>
      <c r="M65" s="38"/>
      <c r="N65" s="38"/>
    </row>
    <row r="66" spans="1:14" ht="14.1" customHeight="1" thickBot="1">
      <c r="A66" s="37"/>
      <c r="B66" s="554"/>
      <c r="C66" s="31" t="s">
        <v>653</v>
      </c>
      <c r="D66" s="163">
        <v>14</v>
      </c>
      <c r="E66" s="163">
        <v>0</v>
      </c>
      <c r="F66" s="163">
        <v>120</v>
      </c>
      <c r="G66" s="163">
        <v>14</v>
      </c>
      <c r="H66" s="163">
        <v>120</v>
      </c>
      <c r="I66" s="285">
        <v>134</v>
      </c>
      <c r="J66" s="166" t="s">
        <v>686</v>
      </c>
      <c r="K66" s="38"/>
      <c r="L66" s="38"/>
      <c r="M66" s="38"/>
      <c r="N66" s="38"/>
    </row>
    <row r="67" spans="1:14" ht="15" thickBot="1">
      <c r="A67" s="37"/>
      <c r="B67" s="554"/>
      <c r="C67" s="31" t="s">
        <v>311</v>
      </c>
      <c r="D67" s="163">
        <v>10819</v>
      </c>
      <c r="E67" s="163">
        <v>0</v>
      </c>
      <c r="F67" s="163">
        <v>5141</v>
      </c>
      <c r="G67" s="163">
        <v>10819</v>
      </c>
      <c r="H67" s="163">
        <v>5141</v>
      </c>
      <c r="I67" s="285">
        <v>15960</v>
      </c>
      <c r="J67" s="166" t="s">
        <v>687</v>
      </c>
      <c r="K67" s="38"/>
      <c r="L67" s="38"/>
      <c r="M67" s="38"/>
      <c r="N67" s="38"/>
    </row>
    <row r="68" spans="1:14" ht="15" thickBot="1">
      <c r="A68" s="37"/>
      <c r="B68" s="554"/>
      <c r="C68" s="401" t="s">
        <v>227</v>
      </c>
      <c r="D68" s="165">
        <v>11503</v>
      </c>
      <c r="E68" s="165">
        <v>2489</v>
      </c>
      <c r="F68" s="165">
        <v>7961</v>
      </c>
      <c r="G68" s="165">
        <v>13992</v>
      </c>
      <c r="H68" s="165">
        <v>7961</v>
      </c>
      <c r="I68" s="286">
        <v>21953</v>
      </c>
      <c r="J68" s="167" t="s">
        <v>688</v>
      </c>
      <c r="K68" s="38"/>
      <c r="L68" s="38"/>
      <c r="M68" s="38"/>
      <c r="N68" s="38"/>
    </row>
    <row r="69" spans="1:14" ht="15" thickBot="1">
      <c r="A69" s="37"/>
      <c r="B69" s="292" t="s">
        <v>674</v>
      </c>
      <c r="C69" s="401" t="s">
        <v>227</v>
      </c>
      <c r="D69" s="553" t="s">
        <v>661</v>
      </c>
      <c r="E69" s="553"/>
      <c r="F69" s="553"/>
      <c r="G69" s="553"/>
      <c r="H69" s="553"/>
      <c r="I69" s="286" t="s">
        <v>689</v>
      </c>
      <c r="J69" s="167" t="s">
        <v>687</v>
      </c>
      <c r="K69" s="38"/>
      <c r="L69" s="38"/>
      <c r="M69" s="38"/>
      <c r="N69" s="38"/>
    </row>
    <row r="70" spans="1:14" ht="12.75" customHeight="1" thickBot="1">
      <c r="A70" s="37"/>
      <c r="B70" s="292" t="s">
        <v>662</v>
      </c>
      <c r="C70" s="401" t="s">
        <v>227</v>
      </c>
      <c r="D70" s="553" t="s">
        <v>661</v>
      </c>
      <c r="E70" s="553"/>
      <c r="F70" s="553"/>
      <c r="G70" s="553"/>
      <c r="H70" s="553"/>
      <c r="I70" s="286">
        <v>23</v>
      </c>
      <c r="J70" s="167" t="s">
        <v>690</v>
      </c>
      <c r="K70" s="38"/>
      <c r="L70" s="38"/>
      <c r="M70" s="38"/>
      <c r="N70" s="38"/>
    </row>
    <row r="71" spans="1:14" ht="12.75" customHeight="1" thickBot="1">
      <c r="A71" s="37"/>
      <c r="B71" s="292" t="s">
        <v>663</v>
      </c>
      <c r="C71" s="401" t="s">
        <v>227</v>
      </c>
      <c r="D71" s="553" t="s">
        <v>661</v>
      </c>
      <c r="E71" s="553"/>
      <c r="F71" s="553"/>
      <c r="G71" s="553"/>
      <c r="H71" s="553"/>
      <c r="I71" s="286">
        <v>6670</v>
      </c>
      <c r="J71" s="167" t="s">
        <v>691</v>
      </c>
      <c r="K71" s="38"/>
      <c r="L71" s="38"/>
      <c r="M71" s="38"/>
      <c r="N71" s="38"/>
    </row>
    <row r="72" spans="1:14" ht="17.45" customHeight="1">
      <c r="A72" s="37"/>
      <c r="B72" s="560" t="s">
        <v>392</v>
      </c>
      <c r="C72" s="560"/>
      <c r="D72" s="560"/>
      <c r="E72" s="560"/>
      <c r="F72" s="560"/>
      <c r="G72" s="560"/>
      <c r="H72" s="560"/>
      <c r="I72" s="560"/>
      <c r="J72" s="37"/>
      <c r="K72" s="38"/>
      <c r="L72" s="38"/>
      <c r="M72" s="38"/>
      <c r="N72" s="38"/>
    </row>
    <row r="73" spans="1:14" s="148" customFormat="1">
      <c r="A73" s="37"/>
      <c r="B73" s="385"/>
      <c r="C73" s="385"/>
      <c r="D73" s="385"/>
      <c r="E73" s="385"/>
      <c r="F73" s="385"/>
      <c r="G73" s="385"/>
      <c r="H73" s="385"/>
      <c r="I73" s="385"/>
      <c r="J73" s="37"/>
      <c r="K73" s="38"/>
      <c r="L73" s="38"/>
      <c r="M73" s="38"/>
      <c r="N73" s="38"/>
    </row>
    <row r="74" spans="1:14">
      <c r="A74" s="37"/>
      <c r="B74" s="555" t="s">
        <v>692</v>
      </c>
      <c r="C74" s="555"/>
      <c r="D74" s="555"/>
      <c r="E74" s="555"/>
      <c r="F74" s="555"/>
      <c r="G74" s="555"/>
      <c r="H74" s="555"/>
      <c r="I74" s="555"/>
      <c r="J74" s="555"/>
      <c r="K74" s="38"/>
      <c r="L74" s="38"/>
      <c r="M74" s="38"/>
      <c r="N74" s="38"/>
    </row>
    <row r="75" spans="1:14" ht="54.75" customHeight="1">
      <c r="A75" s="37"/>
      <c r="B75" s="521" t="s">
        <v>693</v>
      </c>
      <c r="C75" s="521"/>
      <c r="D75" s="521"/>
      <c r="E75" s="521"/>
      <c r="F75" s="521"/>
      <c r="G75" s="521"/>
      <c r="H75" s="521"/>
      <c r="I75" s="521"/>
      <c r="J75" s="521"/>
      <c r="K75" s="38"/>
      <c r="L75" s="246"/>
      <c r="M75" s="38"/>
      <c r="N75" s="38"/>
    </row>
    <row r="76" spans="1:14" ht="29.25" customHeight="1">
      <c r="A76" s="37"/>
      <c r="B76" s="481" t="s">
        <v>694</v>
      </c>
      <c r="C76" s="481"/>
      <c r="D76" s="481"/>
      <c r="E76" s="481"/>
      <c r="F76" s="481"/>
      <c r="G76" s="481"/>
      <c r="H76" s="481"/>
      <c r="I76" s="481"/>
      <c r="J76" s="481"/>
      <c r="K76" s="38"/>
      <c r="L76" s="38"/>
      <c r="M76" s="38"/>
      <c r="N76" s="38"/>
    </row>
    <row r="77" spans="1:14" ht="54.75" customHeight="1">
      <c r="A77" s="37"/>
      <c r="B77" s="559" t="s">
        <v>695</v>
      </c>
      <c r="C77" s="559"/>
      <c r="D77" s="559"/>
      <c r="E77" s="559"/>
      <c r="F77" s="559"/>
      <c r="G77" s="559"/>
      <c r="H77" s="559"/>
      <c r="I77" s="559"/>
      <c r="J77" s="559"/>
      <c r="K77" s="38"/>
      <c r="L77" s="38"/>
      <c r="M77" s="38"/>
      <c r="N77" s="38"/>
    </row>
    <row r="78" spans="1:14" ht="18.75" customHeight="1">
      <c r="A78" s="37"/>
      <c r="B78" s="247"/>
      <c r="C78" s="247"/>
      <c r="D78" s="247"/>
      <c r="E78" s="247"/>
      <c r="F78" s="247"/>
      <c r="G78" s="247"/>
      <c r="H78" s="247"/>
      <c r="I78" s="247"/>
      <c r="J78" s="247"/>
      <c r="K78" s="38"/>
      <c r="L78" s="38"/>
      <c r="M78" s="38"/>
      <c r="N78" s="38"/>
    </row>
    <row r="79" spans="1:14">
      <c r="A79" s="37"/>
      <c r="B79" s="100"/>
      <c r="C79" s="101"/>
      <c r="D79" s="101"/>
      <c r="E79" s="101"/>
      <c r="F79" s="101"/>
      <c r="G79" s="101"/>
      <c r="H79" s="148"/>
      <c r="I79" s="148"/>
      <c r="J79" s="38"/>
      <c r="K79" s="38"/>
      <c r="L79" s="38"/>
      <c r="M79" s="38"/>
      <c r="N79" s="38"/>
    </row>
    <row r="80" spans="1:14" ht="33" customHeight="1">
      <c r="A80" s="37"/>
      <c r="B80" s="478" t="s">
        <v>696</v>
      </c>
      <c r="C80" s="478"/>
      <c r="D80" s="478"/>
      <c r="E80" s="478"/>
      <c r="F80" s="478"/>
      <c r="G80" s="478"/>
      <c r="H80" s="478"/>
      <c r="I80" s="478"/>
      <c r="J80" s="478"/>
      <c r="K80" s="109"/>
      <c r="L80" s="38"/>
      <c r="M80" s="38"/>
      <c r="N80" s="38"/>
    </row>
    <row r="81" spans="1:14" ht="13.5" thickBot="1">
      <c r="A81" s="37"/>
      <c r="B81" s="79" t="s">
        <v>231</v>
      </c>
      <c r="C81" s="153" t="s">
        <v>268</v>
      </c>
      <c r="D81" s="38"/>
      <c r="E81" s="38"/>
      <c r="F81" s="38"/>
      <c r="G81" s="38"/>
      <c r="H81" s="38"/>
      <c r="I81" s="38"/>
      <c r="J81" s="38"/>
      <c r="K81" s="38"/>
      <c r="L81" s="38"/>
      <c r="M81" s="38"/>
      <c r="N81" s="38"/>
    </row>
    <row r="82" spans="1:14" ht="30.75" customHeight="1" thickTop="1" thickBot="1">
      <c r="A82" s="37"/>
      <c r="B82" s="292" t="s">
        <v>697</v>
      </c>
      <c r="C82" s="293">
        <v>1</v>
      </c>
      <c r="D82" s="37"/>
      <c r="E82" s="38"/>
      <c r="F82" s="37"/>
      <c r="G82" s="38"/>
      <c r="H82" s="38"/>
      <c r="I82" s="38"/>
      <c r="J82" s="38"/>
      <c r="K82" s="38"/>
      <c r="L82" s="38"/>
      <c r="M82" s="38"/>
      <c r="N82" s="38"/>
    </row>
  </sheetData>
  <sheetProtection algorithmName="SHA-512" hashValue="3a3RCjTm4oqCi1cJwIN0OeYtrPsHK1T9ox0vB4tZn0r/2EgfbQUjtyjaVHIB6pQZOpjElwVXwXZjKJOXpcUS5w==" saltValue="/aEOh1GpK4dPq+8a34qL7w==" spinCount="100000" sheet="1" objects="1" scenarios="1"/>
  <mergeCells count="30">
    <mergeCell ref="B9:C9"/>
    <mergeCell ref="C56:H56"/>
    <mergeCell ref="B72:I72"/>
    <mergeCell ref="B54:J54"/>
    <mergeCell ref="B30:D30"/>
    <mergeCell ref="B49:I49"/>
    <mergeCell ref="D25:H25"/>
    <mergeCell ref="D26:H26"/>
    <mergeCell ref="B29:M29"/>
    <mergeCell ref="D11:H11"/>
    <mergeCell ref="B13:B17"/>
    <mergeCell ref="B18:B23"/>
    <mergeCell ref="D24:H24"/>
    <mergeCell ref="B27:I27"/>
    <mergeCell ref="B7:M7"/>
    <mergeCell ref="B75:J75"/>
    <mergeCell ref="B80:J80"/>
    <mergeCell ref="D71:H71"/>
    <mergeCell ref="B58:B62"/>
    <mergeCell ref="B63:B68"/>
    <mergeCell ref="D69:H69"/>
    <mergeCell ref="D70:H70"/>
    <mergeCell ref="B74:J74"/>
    <mergeCell ref="B51:I51"/>
    <mergeCell ref="B32:I32"/>
    <mergeCell ref="B35:B39"/>
    <mergeCell ref="B40:B45"/>
    <mergeCell ref="B47:C47"/>
    <mergeCell ref="B76:J76"/>
    <mergeCell ref="B77:J77"/>
  </mergeCells>
  <phoneticPr fontId="85" type="noConversion"/>
  <pageMargins left="0.7" right="0.7" top="0.75" bottom="0.75" header="0.3" footer="0.3"/>
  <pageSetup paperSize="8" scale="58" orientation="portrait" r:id="rId1"/>
  <colBreaks count="1" manualBreakCount="1">
    <brk id="14"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8657-D7B1-421C-ABA9-522E69BCEC28}">
  <sheetPr>
    <pageSetUpPr fitToPage="1"/>
  </sheetPr>
  <dimension ref="A1:H21"/>
  <sheetViews>
    <sheetView zoomScaleNormal="100" zoomScaleSheetLayoutView="100" workbookViewId="0"/>
  </sheetViews>
  <sheetFormatPr defaultColWidth="9" defaultRowHeight="12.75" customHeight="1"/>
  <cols>
    <col min="1" max="1" width="3.42578125" customWidth="1"/>
    <col min="2" max="2" width="42" customWidth="1"/>
    <col min="3" max="7" width="12.140625" customWidth="1"/>
    <col min="8" max="8" width="5" customWidth="1"/>
    <col min="10" max="10" width="9" customWidth="1"/>
  </cols>
  <sheetData>
    <row r="1" spans="1:8" ht="13.35" customHeight="1">
      <c r="A1" s="37"/>
      <c r="B1" s="37"/>
      <c r="C1" s="37"/>
      <c r="D1" s="37"/>
      <c r="E1" s="37"/>
      <c r="F1" s="37"/>
      <c r="G1" s="37"/>
      <c r="H1" s="37"/>
    </row>
    <row r="2" spans="1:8">
      <c r="A2" s="37"/>
      <c r="B2" s="37"/>
      <c r="C2" s="37"/>
      <c r="D2" s="37"/>
      <c r="E2" s="37"/>
      <c r="F2" s="37"/>
      <c r="G2" s="2" t="s">
        <v>0</v>
      </c>
      <c r="H2" s="37"/>
    </row>
    <row r="3" spans="1:8">
      <c r="A3" s="37"/>
      <c r="B3" s="37"/>
      <c r="C3" s="37"/>
      <c r="D3" s="37"/>
      <c r="E3" s="37"/>
      <c r="F3" s="37"/>
      <c r="G3" s="3"/>
      <c r="H3" s="37"/>
    </row>
    <row r="4" spans="1:8" ht="27" customHeight="1">
      <c r="A4" s="37"/>
      <c r="B4" s="37"/>
      <c r="C4" s="37"/>
      <c r="D4" s="37"/>
      <c r="E4" s="37"/>
      <c r="F4" s="37"/>
      <c r="G4" s="37"/>
      <c r="H4" s="37"/>
    </row>
    <row r="5" spans="1:8" ht="20.25">
      <c r="A5" s="37"/>
      <c r="B5" s="50" t="s">
        <v>59</v>
      </c>
      <c r="C5" s="37"/>
      <c r="D5" s="37"/>
      <c r="E5" s="37"/>
      <c r="F5" s="37"/>
      <c r="G5" s="37"/>
      <c r="H5" s="37"/>
    </row>
    <row r="6" spans="1:8">
      <c r="A6" s="1"/>
      <c r="B6" s="1"/>
      <c r="C6" s="1"/>
      <c r="D6" s="1"/>
      <c r="E6" s="1"/>
      <c r="F6" s="1"/>
      <c r="G6" s="1"/>
      <c r="H6" s="1"/>
    </row>
    <row r="7" spans="1:8" ht="69" customHeight="1">
      <c r="A7" s="37"/>
      <c r="B7" s="514" t="s">
        <v>698</v>
      </c>
      <c r="C7" s="514"/>
      <c r="D7" s="514"/>
      <c r="E7" s="514"/>
      <c r="F7" s="514"/>
      <c r="G7" s="514"/>
      <c r="H7" s="37"/>
    </row>
    <row r="8" spans="1:8">
      <c r="A8" s="37"/>
      <c r="B8" s="37"/>
      <c r="C8" s="37"/>
      <c r="D8" s="37"/>
      <c r="E8" s="37"/>
      <c r="F8" s="37"/>
      <c r="G8" s="37"/>
      <c r="H8" s="37"/>
    </row>
    <row r="9" spans="1:8" ht="15" thickBot="1">
      <c r="A9" s="37"/>
      <c r="B9" s="150" t="s">
        <v>699</v>
      </c>
      <c r="C9" s="153" t="s">
        <v>211</v>
      </c>
      <c r="D9" s="153" t="s">
        <v>159</v>
      </c>
      <c r="E9" s="153" t="s">
        <v>160</v>
      </c>
      <c r="F9" s="153" t="s">
        <v>161</v>
      </c>
      <c r="G9" s="153" t="s">
        <v>162</v>
      </c>
      <c r="H9" s="37"/>
    </row>
    <row r="10" spans="1:8" ht="15" thickTop="1">
      <c r="A10" s="37"/>
      <c r="B10" s="31" t="s">
        <v>1361</v>
      </c>
      <c r="C10" s="397">
        <v>22519</v>
      </c>
      <c r="D10" s="163">
        <v>24148</v>
      </c>
      <c r="E10" s="163">
        <v>23741</v>
      </c>
      <c r="F10" s="163">
        <v>22627</v>
      </c>
      <c r="G10" s="163">
        <v>16226</v>
      </c>
      <c r="H10" s="37"/>
    </row>
    <row r="11" spans="1:8" ht="13.5" thickBot="1">
      <c r="A11" s="37"/>
      <c r="B11" s="349" t="s">
        <v>700</v>
      </c>
      <c r="C11" s="398">
        <v>5403</v>
      </c>
      <c r="D11" s="321">
        <v>4849</v>
      </c>
      <c r="E11" s="321">
        <v>5458</v>
      </c>
      <c r="F11" s="321">
        <v>5909</v>
      </c>
      <c r="G11" s="321">
        <v>16236</v>
      </c>
      <c r="H11" s="37"/>
    </row>
    <row r="12" spans="1:8">
      <c r="A12" s="37"/>
      <c r="B12" s="403"/>
      <c r="C12" s="403"/>
      <c r="D12" s="403"/>
      <c r="E12" s="403"/>
      <c r="F12" s="403"/>
      <c r="G12" s="403"/>
      <c r="H12" s="37"/>
    </row>
    <row r="13" spans="1:8">
      <c r="A13" s="37"/>
      <c r="B13" s="511" t="s">
        <v>416</v>
      </c>
      <c r="C13" s="511"/>
      <c r="D13" s="511"/>
      <c r="E13" s="511"/>
      <c r="F13" s="511"/>
      <c r="G13" s="511"/>
      <c r="H13" s="37"/>
    </row>
    <row r="14" spans="1:8">
      <c r="A14" s="37"/>
      <c r="B14" s="565" t="s">
        <v>701</v>
      </c>
      <c r="C14" s="565"/>
      <c r="D14" s="565"/>
      <c r="E14" s="403"/>
      <c r="F14" s="403"/>
      <c r="G14" s="403"/>
      <c r="H14" s="37"/>
    </row>
    <row r="15" spans="1:8">
      <c r="A15" s="37"/>
      <c r="B15" s="387"/>
      <c r="C15" s="387"/>
      <c r="D15" s="387"/>
      <c r="E15" s="403"/>
      <c r="F15" s="403"/>
      <c r="G15" s="403"/>
      <c r="H15" s="37"/>
    </row>
    <row r="16" spans="1:8">
      <c r="A16" s="37"/>
      <c r="B16" s="403"/>
      <c r="C16" s="403"/>
      <c r="D16" s="403"/>
      <c r="E16" s="403"/>
      <c r="F16" s="403"/>
      <c r="G16" s="403"/>
      <c r="H16" s="37"/>
    </row>
    <row r="17" spans="1:8" ht="13.5" thickBot="1">
      <c r="A17" s="1"/>
      <c r="B17" s="210" t="s">
        <v>702</v>
      </c>
      <c r="C17" s="404" t="s">
        <v>268</v>
      </c>
      <c r="D17" s="403"/>
      <c r="E17" s="403"/>
      <c r="F17" s="403"/>
      <c r="G17" s="403"/>
      <c r="H17" s="37"/>
    </row>
    <row r="18" spans="1:8" ht="13.5" thickTop="1">
      <c r="A18" s="37"/>
      <c r="B18" s="31" t="s">
        <v>703</v>
      </c>
      <c r="C18" s="397">
        <v>17269</v>
      </c>
      <c r="D18" s="403"/>
      <c r="E18" s="403"/>
      <c r="F18" s="403"/>
      <c r="G18" s="403"/>
      <c r="H18" s="37"/>
    </row>
    <row r="19" spans="1:8" ht="15" thickBot="1">
      <c r="A19" s="37"/>
      <c r="B19" s="405" t="s">
        <v>704</v>
      </c>
      <c r="C19" s="321">
        <v>1130</v>
      </c>
      <c r="D19" s="406"/>
      <c r="E19" s="403"/>
      <c r="F19" s="403"/>
      <c r="G19" s="403"/>
      <c r="H19" s="37"/>
    </row>
    <row r="20" spans="1:8">
      <c r="A20" s="37"/>
      <c r="B20" s="193"/>
      <c r="C20" s="193"/>
      <c r="D20" s="37"/>
      <c r="E20" s="37"/>
      <c r="F20" s="37"/>
      <c r="G20" s="37"/>
      <c r="H20" s="37"/>
    </row>
    <row r="21" spans="1:8" ht="23.45" customHeight="1">
      <c r="A21" s="1"/>
      <c r="B21" s="511" t="s">
        <v>705</v>
      </c>
      <c r="C21" s="511"/>
      <c r="D21" s="511"/>
      <c r="E21" s="511"/>
      <c r="F21" s="511"/>
      <c r="G21" s="511"/>
      <c r="H21" s="37"/>
    </row>
  </sheetData>
  <sheetProtection algorithmName="SHA-512" hashValue="OLjP+14zOxvnaEZKlFQn7WiuYY72KV2DkVmVYE1id+6FVnkFfvH+cwTIL1aqRpHctm71JO1p7c0/K5/shM9QXg==" saltValue="13qjsykZ7E++NLcSyHBwmw==" spinCount="100000" sheet="1" objects="1" scenarios="1"/>
  <mergeCells count="4">
    <mergeCell ref="B14:D14"/>
    <mergeCell ref="B7:G7"/>
    <mergeCell ref="B21:G21"/>
    <mergeCell ref="B13:G13"/>
  </mergeCells>
  <pageMargins left="0.7" right="0.7" top="0.75" bottom="0.75" header="0.3" footer="0.3"/>
  <pageSetup paperSize="8"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868F1-0B0B-438C-9752-4C5E1471EBAF}">
  <sheetPr>
    <pageSetUpPr fitToPage="1"/>
  </sheetPr>
  <dimension ref="A1:H15"/>
  <sheetViews>
    <sheetView zoomScaleNormal="100" zoomScaleSheetLayoutView="100" workbookViewId="0"/>
  </sheetViews>
  <sheetFormatPr defaultColWidth="9" defaultRowHeight="12.75" customHeight="1"/>
  <cols>
    <col min="1" max="1" width="3.42578125" customWidth="1"/>
    <col min="2" max="2" width="33.85546875" customWidth="1"/>
    <col min="3" max="7" width="12.140625" customWidth="1"/>
  </cols>
  <sheetData>
    <row r="1" spans="1:8" ht="13.35" customHeight="1">
      <c r="A1" s="1"/>
      <c r="B1" s="37"/>
      <c r="C1" s="37"/>
      <c r="D1" s="37"/>
      <c r="E1" s="37"/>
      <c r="F1" s="37"/>
      <c r="G1" s="37"/>
      <c r="H1" s="37"/>
    </row>
    <row r="2" spans="1:8">
      <c r="A2" s="1"/>
      <c r="B2" s="37"/>
      <c r="C2" s="37"/>
      <c r="D2" s="37"/>
      <c r="E2" s="37"/>
      <c r="F2" s="37"/>
      <c r="G2" s="2" t="s">
        <v>0</v>
      </c>
      <c r="H2" s="37"/>
    </row>
    <row r="3" spans="1:8">
      <c r="A3" s="1"/>
      <c r="B3" s="37"/>
      <c r="C3" s="37"/>
      <c r="D3" s="37"/>
      <c r="E3" s="37"/>
      <c r="F3" s="37"/>
      <c r="G3" s="113"/>
      <c r="H3" s="37"/>
    </row>
    <row r="4" spans="1:8" ht="27" customHeight="1">
      <c r="A4" s="1"/>
      <c r="B4" s="37"/>
      <c r="C4" s="37"/>
      <c r="D4" s="37"/>
      <c r="E4" s="37"/>
      <c r="F4" s="37"/>
      <c r="G4" s="37"/>
      <c r="H4" s="37"/>
    </row>
    <row r="5" spans="1:8" ht="20.25">
      <c r="A5" s="1"/>
      <c r="B5" s="50" t="s">
        <v>100</v>
      </c>
      <c r="C5" s="37"/>
      <c r="D5" s="37"/>
      <c r="E5" s="37"/>
      <c r="F5" s="37"/>
      <c r="G5" s="37"/>
      <c r="H5" s="37"/>
    </row>
    <row r="6" spans="1:8">
      <c r="A6" s="1"/>
      <c r="B6" s="1"/>
      <c r="C6" s="1"/>
      <c r="D6" s="1"/>
      <c r="E6" s="1"/>
      <c r="F6" s="1"/>
      <c r="G6" s="1"/>
      <c r="H6" s="1"/>
    </row>
    <row r="7" spans="1:8">
      <c r="A7" s="1"/>
      <c r="B7" s="8"/>
      <c r="C7" s="37"/>
      <c r="D7" s="37"/>
      <c r="E7" s="37"/>
      <c r="F7" s="37"/>
      <c r="G7" s="37"/>
      <c r="H7" s="37"/>
    </row>
    <row r="8" spans="1:8" ht="53.45" customHeight="1">
      <c r="A8" s="1"/>
      <c r="B8" s="466" t="s">
        <v>706</v>
      </c>
      <c r="C8" s="466"/>
      <c r="D8" s="466"/>
      <c r="E8" s="466"/>
      <c r="F8" s="466"/>
      <c r="G8" s="466"/>
      <c r="H8" s="37"/>
    </row>
    <row r="9" spans="1:8">
      <c r="A9" s="1"/>
      <c r="B9" s="38"/>
      <c r="C9" s="38"/>
      <c r="D9" s="38"/>
      <c r="E9" s="38"/>
      <c r="F9" s="38"/>
      <c r="G9" s="38"/>
      <c r="H9" s="38"/>
    </row>
    <row r="10" spans="1:8" ht="13.5" thickBot="1">
      <c r="A10" s="1"/>
      <c r="B10" s="150" t="s">
        <v>62</v>
      </c>
      <c r="C10" s="153" t="s">
        <v>268</v>
      </c>
      <c r="D10" s="153" t="s">
        <v>159</v>
      </c>
      <c r="E10" s="153" t="s">
        <v>160</v>
      </c>
      <c r="F10" s="153" t="s">
        <v>161</v>
      </c>
      <c r="G10" s="153" t="s">
        <v>162</v>
      </c>
      <c r="H10" s="38"/>
    </row>
    <row r="11" spans="1:8" ht="15" thickTop="1">
      <c r="A11" s="1"/>
      <c r="B11" s="12" t="s">
        <v>707</v>
      </c>
      <c r="C11" s="397">
        <v>29726</v>
      </c>
      <c r="D11" s="106">
        <v>41625</v>
      </c>
      <c r="E11" s="114" t="s">
        <v>708</v>
      </c>
      <c r="F11" s="106">
        <v>35803</v>
      </c>
      <c r="G11" s="106">
        <v>39192</v>
      </c>
      <c r="H11" s="37"/>
    </row>
    <row r="12" spans="1:8" ht="15" customHeight="1">
      <c r="A12" s="1"/>
      <c r="B12" s="12" t="s">
        <v>709</v>
      </c>
      <c r="C12" s="397">
        <v>10078</v>
      </c>
      <c r="D12" s="106">
        <v>12156</v>
      </c>
      <c r="E12" s="106">
        <v>24763</v>
      </c>
      <c r="F12" s="106">
        <v>10892</v>
      </c>
      <c r="G12" s="106">
        <v>10425</v>
      </c>
      <c r="H12" s="38"/>
    </row>
    <row r="13" spans="1:8" ht="15.95" customHeight="1" thickBot="1">
      <c r="A13" s="1"/>
      <c r="B13" s="292" t="s">
        <v>710</v>
      </c>
      <c r="C13" s="407">
        <v>0.9</v>
      </c>
      <c r="D13" s="309">
        <v>0.6</v>
      </c>
      <c r="E13" s="309">
        <v>0.85</v>
      </c>
      <c r="F13" s="309">
        <v>0.72</v>
      </c>
      <c r="G13" s="309">
        <v>0.86</v>
      </c>
      <c r="H13" s="38"/>
    </row>
    <row r="14" spans="1:8">
      <c r="A14" s="1"/>
      <c r="B14" s="38"/>
      <c r="C14" s="38"/>
      <c r="D14" s="38"/>
      <c r="E14" s="38"/>
      <c r="F14" s="38"/>
      <c r="G14" s="38"/>
      <c r="H14" s="38"/>
    </row>
    <row r="15" spans="1:8" ht="15.6" customHeight="1">
      <c r="A15" s="1"/>
      <c r="B15" s="559" t="s">
        <v>711</v>
      </c>
      <c r="C15" s="559"/>
      <c r="D15" s="559"/>
      <c r="E15" s="559"/>
      <c r="F15" s="559"/>
      <c r="G15" s="559"/>
      <c r="H15" s="38"/>
    </row>
  </sheetData>
  <sheetProtection algorithmName="SHA-512" hashValue="WdvopnnhdhfT87tcMaTVdIGbgz28Qroc/r1aJdBufSv6Vdlggakfo2ENJNfiQOqI4SjMP4NAmlwh3nK2Y2eN+g==" saltValue="0KM12+fFH8IYITtjuiVd2w==" spinCount="100000" sheet="1" objects="1" scenarios="1"/>
  <mergeCells count="2">
    <mergeCell ref="B8:G8"/>
    <mergeCell ref="B15:G15"/>
  </mergeCells>
  <phoneticPr fontId="85" type="noConversion"/>
  <pageMargins left="0.7" right="0.7" top="0.75" bottom="0.75" header="0.3" footer="0.3"/>
  <pageSetup paperSize="8"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71CE-6A5D-4F08-A5B9-1638F4B23CE8}">
  <sheetPr>
    <tabColor theme="5"/>
    <pageSetUpPr fitToPage="1"/>
  </sheetPr>
  <dimension ref="A1:C10"/>
  <sheetViews>
    <sheetView zoomScaleNormal="100" zoomScaleSheetLayoutView="100" workbookViewId="0">
      <selection activeCell="C10" sqref="C10"/>
    </sheetView>
  </sheetViews>
  <sheetFormatPr defaultColWidth="9" defaultRowHeight="12.75" customHeight="1"/>
  <cols>
    <col min="1" max="1" width="3.42578125" customWidth="1"/>
    <col min="2" max="2" width="44.42578125" customWidth="1"/>
    <col min="3" max="3" width="34.42578125" customWidth="1"/>
    <col min="4" max="12" width="9" customWidth="1"/>
  </cols>
  <sheetData>
    <row r="1" spans="1:3" ht="13.35" customHeight="1">
      <c r="A1" s="1"/>
      <c r="B1" s="37"/>
      <c r="C1" s="37"/>
    </row>
    <row r="2" spans="1:3">
      <c r="A2" s="1"/>
      <c r="B2" s="37"/>
      <c r="C2" s="2" t="s">
        <v>0</v>
      </c>
    </row>
    <row r="3" spans="1:3">
      <c r="A3" s="1"/>
      <c r="B3" s="37"/>
      <c r="C3" s="3"/>
    </row>
    <row r="4" spans="1:3" ht="27" customHeight="1">
      <c r="A4" s="1"/>
      <c r="B4" s="37"/>
      <c r="C4" s="37"/>
    </row>
    <row r="5" spans="1:3" ht="20.25">
      <c r="A5" s="1"/>
      <c r="B5" s="50" t="s">
        <v>712</v>
      </c>
      <c r="C5" s="37"/>
    </row>
    <row r="6" spans="1:3" ht="20.25">
      <c r="A6" s="37"/>
      <c r="B6" s="50"/>
      <c r="C6" s="37"/>
    </row>
    <row r="7" spans="1:3" ht="13.5" thickBot="1">
      <c r="A7" s="37"/>
      <c r="B7" s="76" t="s">
        <v>63</v>
      </c>
      <c r="C7" s="79" t="s">
        <v>23</v>
      </c>
    </row>
    <row r="8" spans="1:3" ht="13.5" thickTop="1">
      <c r="A8" s="37"/>
      <c r="B8" s="31" t="s">
        <v>64</v>
      </c>
      <c r="C8" s="219" t="s">
        <v>64</v>
      </c>
    </row>
    <row r="9" spans="1:3">
      <c r="A9" s="37"/>
      <c r="B9" s="31" t="s">
        <v>65</v>
      </c>
      <c r="C9" s="219" t="s">
        <v>65</v>
      </c>
    </row>
    <row r="10" spans="1:3" ht="13.5" thickBot="1">
      <c r="A10" s="37"/>
      <c r="B10" s="449" t="s">
        <v>66</v>
      </c>
      <c r="C10" s="449" t="s">
        <v>66</v>
      </c>
    </row>
  </sheetData>
  <sheetProtection algorithmName="SHA-512" hashValue="JuglDK+Ks2u5zY646u/tixBKOcMYP8tP1s8nUYbZgEjxhuelB15LNab1futO0l6GLzZnSj2wcckv5754XGwloA==" saltValue="oWR8ulWLzjPI+B/ipDbrsA==" spinCount="100000" sheet="1" objects="1" scenarios="1"/>
  <hyperlinks>
    <hyperlink ref="C8" location="Privacy!A1" display="Privacy" xr:uid="{88E27379-5BD0-4F5B-B31E-1EA845BB0DC3}"/>
    <hyperlink ref="C9" location="Cybersecurity!A1" display="Cybersecurity" xr:uid="{438EC76D-3240-498C-9D4B-3F70FF91AEB4}"/>
    <hyperlink ref="C10" location="Transformation!A1" display="Transformation" xr:uid="{2D1430AE-36F9-4978-9C48-6A53719E0A17}"/>
  </hyperlinks>
  <pageMargins left="0.7" right="0.7" top="0.75" bottom="0.75" header="0.3" footer="0.3"/>
  <pageSetup paperSize="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0C00-3D14-4FBF-8FE5-6B81C053E809}">
  <sheetPr>
    <pageSetUpPr fitToPage="1"/>
  </sheetPr>
  <dimension ref="A1:D9"/>
  <sheetViews>
    <sheetView zoomScaleNormal="100" zoomScaleSheetLayoutView="100" workbookViewId="0"/>
  </sheetViews>
  <sheetFormatPr defaultColWidth="9" defaultRowHeight="12.75" customHeight="1"/>
  <cols>
    <col min="1" max="1" width="3.42578125" customWidth="1"/>
    <col min="2" max="2" width="75.42578125" customWidth="1"/>
    <col min="3" max="3" width="27.42578125" customWidth="1"/>
    <col min="4" max="4" width="27.85546875" customWidth="1"/>
    <col min="5" max="7" width="9" customWidth="1"/>
  </cols>
  <sheetData>
    <row r="1" spans="1:4" ht="13.35" customHeight="1">
      <c r="A1" s="37"/>
      <c r="B1" s="37"/>
      <c r="C1" s="37"/>
      <c r="D1" s="37"/>
    </row>
    <row r="2" spans="1:4">
      <c r="A2" s="37"/>
      <c r="B2" s="37"/>
      <c r="C2" s="37"/>
      <c r="D2" s="2" t="s">
        <v>0</v>
      </c>
    </row>
    <row r="3" spans="1:4">
      <c r="A3" s="37"/>
      <c r="B3" s="37"/>
      <c r="C3" s="3"/>
      <c r="D3" s="37"/>
    </row>
    <row r="4" spans="1:4" ht="27" customHeight="1">
      <c r="A4" s="37"/>
      <c r="B4" s="37"/>
      <c r="C4" s="37"/>
      <c r="D4" s="37"/>
    </row>
    <row r="5" spans="1:4" ht="20.25">
      <c r="A5" s="37"/>
      <c r="B5" s="50" t="s">
        <v>64</v>
      </c>
      <c r="C5" s="37"/>
      <c r="D5" s="37"/>
    </row>
    <row r="6" spans="1:4">
      <c r="A6" s="37"/>
      <c r="B6" s="37"/>
      <c r="C6" s="37"/>
      <c r="D6" s="37"/>
    </row>
    <row r="7" spans="1:4" ht="43.5" customHeight="1">
      <c r="A7" s="37"/>
      <c r="B7" s="516" t="s">
        <v>713</v>
      </c>
      <c r="C7" s="516"/>
      <c r="D7" s="516"/>
    </row>
    <row r="8" spans="1:4" ht="24" customHeight="1">
      <c r="A8" s="37"/>
      <c r="B8" s="516" t="s">
        <v>714</v>
      </c>
      <c r="C8" s="516"/>
      <c r="D8" s="516"/>
    </row>
    <row r="9" spans="1:4" ht="49.5" customHeight="1">
      <c r="A9" s="37"/>
      <c r="B9" s="516" t="s">
        <v>715</v>
      </c>
      <c r="C9" s="516"/>
      <c r="D9" s="516"/>
    </row>
  </sheetData>
  <sheetProtection algorithmName="SHA-512" hashValue="mr5TjwOMCZnO9FCXtSrUL4ogVmfBuznY90fZId6Dc3HaKV6Lt/h+Zv2rl+n2l/veMT6Rligtd5bAt2bdKUA+/A==" saltValue="wXHr82MTml6fNKnMS+GY5Q==" spinCount="100000" sheet="1" objects="1" scenarios="1"/>
  <mergeCells count="3">
    <mergeCell ref="B7:D7"/>
    <mergeCell ref="B8:D8"/>
    <mergeCell ref="B9:D9"/>
  </mergeCells>
  <pageMargins left="0.7" right="0.7" top="0.75" bottom="0.75" header="0.3" footer="0.3"/>
  <pageSetup paperSize="8" scale="97" orientation="portrait" r:id="rId1"/>
  <colBreaks count="1" manualBreakCount="1">
    <brk id="5" max="1048575"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9897-5414-476A-827F-2573D089259C}">
  <sheetPr>
    <pageSetUpPr fitToPage="1"/>
  </sheetPr>
  <dimension ref="A1:D20"/>
  <sheetViews>
    <sheetView zoomScaleNormal="100" zoomScaleSheetLayoutView="100" workbookViewId="0"/>
  </sheetViews>
  <sheetFormatPr defaultColWidth="9" defaultRowHeight="12.75" customHeight="1"/>
  <cols>
    <col min="1" max="1" width="3.42578125" customWidth="1"/>
    <col min="2" max="2" width="75.42578125" customWidth="1"/>
    <col min="3" max="3" width="27.42578125" customWidth="1"/>
    <col min="4" max="4" width="27.85546875" customWidth="1"/>
    <col min="5" max="7" width="9" customWidth="1"/>
  </cols>
  <sheetData>
    <row r="1" spans="1:4" ht="13.35" customHeight="1">
      <c r="A1" s="37"/>
      <c r="B1" s="37"/>
      <c r="C1" s="37"/>
      <c r="D1" s="37"/>
    </row>
    <row r="2" spans="1:4">
      <c r="A2" s="37"/>
      <c r="B2" s="37"/>
      <c r="C2" s="37"/>
      <c r="D2" s="2" t="s">
        <v>0</v>
      </c>
    </row>
    <row r="3" spans="1:4">
      <c r="A3" s="37"/>
      <c r="B3" s="37"/>
      <c r="C3" s="3"/>
      <c r="D3" s="37"/>
    </row>
    <row r="4" spans="1:4" ht="27" customHeight="1">
      <c r="A4" s="37"/>
      <c r="B4" s="37"/>
      <c r="C4" s="37"/>
      <c r="D4" s="37"/>
    </row>
    <row r="5" spans="1:4" ht="20.25">
      <c r="A5" s="37"/>
      <c r="B5" s="50" t="s">
        <v>65</v>
      </c>
      <c r="C5" s="37"/>
      <c r="D5" s="37"/>
    </row>
    <row r="6" spans="1:4">
      <c r="A6" s="37"/>
      <c r="B6" s="148"/>
      <c r="C6" s="148"/>
      <c r="D6" s="148"/>
    </row>
    <row r="7" spans="1:4" ht="55.5" customHeight="1">
      <c r="A7" s="37"/>
      <c r="B7" s="508" t="s">
        <v>716</v>
      </c>
      <c r="C7" s="508"/>
      <c r="D7" s="508"/>
    </row>
    <row r="8" spans="1:4" ht="79.5" customHeight="1">
      <c r="A8" s="37"/>
      <c r="B8" s="508" t="s">
        <v>717</v>
      </c>
      <c r="C8" s="508"/>
      <c r="D8" s="508"/>
    </row>
    <row r="9" spans="1:4" ht="45.75" customHeight="1">
      <c r="A9" s="37"/>
      <c r="B9" s="508" t="s">
        <v>718</v>
      </c>
      <c r="C9" s="508"/>
      <c r="D9" s="508"/>
    </row>
    <row r="10" spans="1:4" ht="29.45" customHeight="1">
      <c r="A10" s="37"/>
      <c r="B10" s="508" t="s">
        <v>719</v>
      </c>
      <c r="C10" s="508"/>
      <c r="D10" s="508"/>
    </row>
    <row r="11" spans="1:4">
      <c r="A11" s="37"/>
      <c r="B11" s="63"/>
      <c r="C11" s="148"/>
      <c r="D11" s="148"/>
    </row>
    <row r="12" spans="1:4" ht="15.6" customHeight="1">
      <c r="A12" s="37"/>
      <c r="B12" s="64" t="s">
        <v>720</v>
      </c>
      <c r="C12" s="148"/>
      <c r="D12" s="148"/>
    </row>
    <row r="13" spans="1:4" ht="21.95" customHeight="1">
      <c r="A13" s="37"/>
      <c r="B13" s="508" t="s">
        <v>721</v>
      </c>
      <c r="C13" s="508"/>
      <c r="D13" s="508"/>
    </row>
    <row r="14" spans="1:4" ht="15.6" customHeight="1">
      <c r="A14" s="37"/>
      <c r="B14" s="508" t="s">
        <v>722</v>
      </c>
      <c r="C14" s="508"/>
      <c r="D14" s="508"/>
    </row>
    <row r="15" spans="1:4" ht="30.75" customHeight="1">
      <c r="A15" s="37"/>
      <c r="B15" s="508" t="s">
        <v>723</v>
      </c>
      <c r="C15" s="508"/>
      <c r="D15" s="508"/>
    </row>
    <row r="16" spans="1:4" ht="15" customHeight="1">
      <c r="A16" s="37"/>
      <c r="B16" s="508" t="s">
        <v>724</v>
      </c>
      <c r="C16" s="508"/>
      <c r="D16" s="508"/>
    </row>
    <row r="17" spans="1:4">
      <c r="A17" s="37"/>
      <c r="B17" s="64"/>
      <c r="C17" s="148"/>
      <c r="D17" s="148"/>
    </row>
    <row r="18" spans="1:4">
      <c r="A18" s="37"/>
      <c r="B18" s="64" t="s">
        <v>725</v>
      </c>
      <c r="C18" s="148"/>
      <c r="D18" s="148"/>
    </row>
    <row r="19" spans="1:4" ht="40.5" customHeight="1">
      <c r="A19" s="37"/>
      <c r="B19" s="508" t="s">
        <v>726</v>
      </c>
      <c r="C19" s="508"/>
      <c r="D19" s="508"/>
    </row>
    <row r="20" spans="1:4" ht="42" customHeight="1">
      <c r="A20" s="37"/>
      <c r="B20" s="508" t="s">
        <v>727</v>
      </c>
      <c r="C20" s="508"/>
      <c r="D20" s="508"/>
    </row>
  </sheetData>
  <sheetProtection algorithmName="SHA-512" hashValue="tdxILmy1r4dgCzduJlK9HGKu9l5t2K7WdqJxBw0BiKwO4jIEz8DtqhoyUMOVolsI3kh/7jkRLaIGURBA9UkZSw==" saltValue="CxdaKdtIOXaVnRnckJ7Ppw==" spinCount="100000" sheet="1" objects="1" scenarios="1"/>
  <mergeCells count="10">
    <mergeCell ref="B7:D7"/>
    <mergeCell ref="B8:D8"/>
    <mergeCell ref="B16:D16"/>
    <mergeCell ref="B19:D19"/>
    <mergeCell ref="B20:D20"/>
    <mergeCell ref="B9:D9"/>
    <mergeCell ref="B10:D10"/>
    <mergeCell ref="B13:D13"/>
    <mergeCell ref="B14:D14"/>
    <mergeCell ref="B15:D15"/>
  </mergeCells>
  <pageMargins left="0.7" right="0.7" top="0.75" bottom="0.75" header="0.3" footer="0.3"/>
  <pageSetup paperSize="8" scale="97" orientation="portrait" r:id="rId1"/>
  <colBreaks count="1" manualBreakCount="1">
    <brk id="5"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E46B-32CF-4C15-9DDF-025A03642943}">
  <sheetPr>
    <pageSetUpPr fitToPage="1"/>
  </sheetPr>
  <dimension ref="A1:G18"/>
  <sheetViews>
    <sheetView zoomScaleNormal="100" zoomScaleSheetLayoutView="100" zoomScalePageLayoutView="70" workbookViewId="0"/>
  </sheetViews>
  <sheetFormatPr defaultColWidth="9" defaultRowHeight="12.75" customHeight="1"/>
  <cols>
    <col min="1" max="1" width="2.28515625" customWidth="1"/>
    <col min="2" max="5" width="24" customWidth="1"/>
    <col min="6" max="6" width="38.140625" customWidth="1"/>
    <col min="7" max="7" width="17.85546875" customWidth="1"/>
    <col min="8" max="9" width="9" customWidth="1"/>
    <col min="11" max="11" width="9" customWidth="1"/>
  </cols>
  <sheetData>
    <row r="1" spans="1:7" ht="13.35" customHeight="1">
      <c r="A1" s="37"/>
      <c r="B1" s="37"/>
      <c r="C1" s="37"/>
      <c r="D1" s="16"/>
      <c r="E1" s="357"/>
      <c r="F1" s="37"/>
      <c r="G1" s="37"/>
    </row>
    <row r="2" spans="1:7">
      <c r="A2" s="37"/>
      <c r="B2" s="37"/>
      <c r="C2" s="37"/>
      <c r="D2" s="16"/>
      <c r="E2" s="357"/>
      <c r="F2" s="37"/>
      <c r="G2" s="29" t="s">
        <v>0</v>
      </c>
    </row>
    <row r="3" spans="1:7">
      <c r="A3" s="37"/>
      <c r="B3" s="37"/>
      <c r="C3" s="37"/>
      <c r="D3" s="30"/>
      <c r="E3" s="357"/>
      <c r="F3" s="37"/>
      <c r="G3" s="37"/>
    </row>
    <row r="4" spans="1:7" ht="27" customHeight="1">
      <c r="A4" s="37"/>
      <c r="B4" s="37"/>
      <c r="C4" s="37"/>
      <c r="D4" s="16"/>
      <c r="E4" s="357"/>
      <c r="F4" s="37"/>
      <c r="G4" s="37"/>
    </row>
    <row r="5" spans="1:7" ht="20.25">
      <c r="A5" s="37"/>
      <c r="B5" s="50" t="s">
        <v>66</v>
      </c>
      <c r="C5" s="4"/>
      <c r="D5" s="16"/>
      <c r="E5" s="357"/>
      <c r="F5" s="37"/>
      <c r="G5" s="37"/>
    </row>
    <row r="6" spans="1:7">
      <c r="A6" s="37"/>
      <c r="B6" s="37"/>
      <c r="C6" s="37"/>
      <c r="D6" s="16"/>
      <c r="E6" s="60"/>
      <c r="F6" s="37"/>
      <c r="G6" s="37"/>
    </row>
    <row r="7" spans="1:7" ht="114.95" customHeight="1">
      <c r="A7" s="37"/>
      <c r="B7" s="537" t="s">
        <v>728</v>
      </c>
      <c r="C7" s="537"/>
      <c r="D7" s="537"/>
      <c r="E7" s="537"/>
      <c r="F7" s="537"/>
      <c r="G7" s="537"/>
    </row>
    <row r="8" spans="1:7" ht="16.5" customHeight="1">
      <c r="A8" s="37"/>
      <c r="B8" s="566" t="s">
        <v>729</v>
      </c>
      <c r="C8" s="566"/>
      <c r="D8" s="566"/>
      <c r="E8" s="566"/>
      <c r="F8" s="566"/>
      <c r="G8" s="566"/>
    </row>
    <row r="9" spans="1:7" ht="48.6" customHeight="1">
      <c r="A9" s="37"/>
      <c r="B9" s="516" t="s">
        <v>730</v>
      </c>
      <c r="C9" s="516"/>
      <c r="D9" s="516"/>
      <c r="E9" s="516"/>
      <c r="F9" s="516"/>
      <c r="G9" s="516"/>
    </row>
    <row r="10" spans="1:7" ht="34.5" customHeight="1">
      <c r="A10" s="37"/>
      <c r="B10" s="567" t="s">
        <v>731</v>
      </c>
      <c r="C10" s="567"/>
      <c r="D10" s="148"/>
      <c r="E10" s="148"/>
      <c r="F10" s="148"/>
      <c r="G10" s="148"/>
    </row>
    <row r="11" spans="1:7" ht="13.5" thickBot="1">
      <c r="A11" s="37"/>
      <c r="B11" s="294" t="s">
        <v>732</v>
      </c>
      <c r="C11" s="153" t="s">
        <v>733</v>
      </c>
      <c r="D11" s="153" t="s">
        <v>734</v>
      </c>
      <c r="E11" s="153" t="s">
        <v>735</v>
      </c>
      <c r="F11" s="153" t="s">
        <v>736</v>
      </c>
      <c r="G11" s="148"/>
    </row>
    <row r="12" spans="1:7" ht="27.75" customHeight="1" thickTop="1">
      <c r="A12" s="37"/>
      <c r="B12" s="408" t="s">
        <v>610</v>
      </c>
      <c r="C12" s="409">
        <v>80.48</v>
      </c>
      <c r="D12" s="409">
        <v>82.09</v>
      </c>
      <c r="E12" s="409">
        <v>84.15</v>
      </c>
      <c r="F12" s="409" t="s">
        <v>737</v>
      </c>
      <c r="G12" s="148"/>
    </row>
    <row r="13" spans="1:7" ht="24" customHeight="1">
      <c r="A13" s="37"/>
      <c r="B13" s="408" t="s">
        <v>628</v>
      </c>
      <c r="C13" s="409">
        <v>72.64</v>
      </c>
      <c r="D13" s="409">
        <v>81.430000000000007</v>
      </c>
      <c r="E13" s="409">
        <v>90.07</v>
      </c>
      <c r="F13" s="409" t="s">
        <v>738</v>
      </c>
      <c r="G13" s="37"/>
    </row>
    <row r="14" spans="1:7" ht="28.5" customHeight="1" thickBot="1">
      <c r="A14" s="37"/>
      <c r="B14" s="156" t="s">
        <v>739</v>
      </c>
      <c r="C14" s="410">
        <v>62.98</v>
      </c>
      <c r="D14" s="410">
        <v>76.64</v>
      </c>
      <c r="E14" s="410">
        <v>40.71</v>
      </c>
      <c r="F14" s="433" t="s">
        <v>740</v>
      </c>
      <c r="G14" s="37"/>
    </row>
    <row r="15" spans="1:7">
      <c r="A15" s="37"/>
      <c r="B15" s="62"/>
      <c r="C15" s="148"/>
      <c r="D15" s="148"/>
      <c r="E15" s="148"/>
      <c r="F15" s="148"/>
      <c r="G15" s="148"/>
    </row>
    <row r="16" spans="1:7" ht="59.45" customHeight="1">
      <c r="A16" s="37"/>
      <c r="B16" s="516" t="s">
        <v>741</v>
      </c>
      <c r="C16" s="516"/>
      <c r="D16" s="516"/>
      <c r="E16" s="516"/>
      <c r="F16" s="516"/>
      <c r="G16" s="516"/>
    </row>
    <row r="17" spans="1:7" ht="40.5" customHeight="1">
      <c r="A17" s="37"/>
      <c r="B17" s="516" t="s">
        <v>742</v>
      </c>
      <c r="C17" s="516"/>
      <c r="D17" s="516"/>
      <c r="E17" s="516"/>
      <c r="F17" s="516"/>
      <c r="G17" s="516"/>
    </row>
    <row r="18" spans="1:7" ht="49.5" customHeight="1">
      <c r="A18" s="37"/>
      <c r="B18" s="517" t="s">
        <v>743</v>
      </c>
      <c r="C18" s="517"/>
      <c r="D18" s="517"/>
      <c r="E18" s="517"/>
      <c r="F18" s="517"/>
      <c r="G18" s="517"/>
    </row>
  </sheetData>
  <sheetProtection algorithmName="SHA-512" hashValue="gmcP2pzOREWvJFl+/w6zc+pwbrIig+WbQrOFNcczOj6BJX3Pn5vFDHM6wzk77QohqoVhI0442Zq5pqBzPi3VCw==" saltValue="APAUHSuvZOqLvfp3qhZmOQ==" spinCount="100000" sheet="1" objects="1" scenarios="1"/>
  <mergeCells count="7">
    <mergeCell ref="B7:G7"/>
    <mergeCell ref="B9:G9"/>
    <mergeCell ref="B16:G16"/>
    <mergeCell ref="B17:G17"/>
    <mergeCell ref="B18:G18"/>
    <mergeCell ref="B8:G8"/>
    <mergeCell ref="B10:C10"/>
  </mergeCells>
  <pageMargins left="0.7" right="0.7" top="0.75" bottom="0.75" header="0.3" footer="0.3"/>
  <pageSetup paperSize="8" scale="85" orientation="portrait" r:id="rId1"/>
  <colBreaks count="1" manualBreakCount="1">
    <brk id="8" max="1048575"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69E4-D12C-41BC-9E63-DC3F6D68B9AB}">
  <sheetPr>
    <tabColor theme="4"/>
    <pageSetUpPr fitToPage="1"/>
  </sheetPr>
  <dimension ref="A1:C16"/>
  <sheetViews>
    <sheetView view="pageBreakPreview" zoomScaleNormal="100" zoomScaleSheetLayoutView="100" workbookViewId="0">
      <selection activeCell="C16" sqref="C16"/>
    </sheetView>
  </sheetViews>
  <sheetFormatPr defaultColWidth="9" defaultRowHeight="12.75" customHeight="1"/>
  <cols>
    <col min="1" max="1" width="3.42578125" customWidth="1"/>
    <col min="2" max="2" width="75.42578125" customWidth="1"/>
    <col min="3" max="3" width="27.42578125" customWidth="1"/>
    <col min="4" max="4" width="9" customWidth="1"/>
  </cols>
  <sheetData>
    <row r="1" spans="1:3" ht="13.35" customHeight="1">
      <c r="A1" s="1"/>
      <c r="B1" s="37"/>
      <c r="C1" s="37"/>
    </row>
    <row r="2" spans="1:3">
      <c r="A2" s="1"/>
      <c r="B2" s="37"/>
      <c r="C2" s="2" t="s">
        <v>0</v>
      </c>
    </row>
    <row r="3" spans="1:3">
      <c r="A3" s="1"/>
      <c r="B3" s="37"/>
      <c r="C3" s="3"/>
    </row>
    <row r="4" spans="1:3" ht="27" customHeight="1">
      <c r="A4" s="1"/>
      <c r="B4" s="37"/>
      <c r="C4" s="37"/>
    </row>
    <row r="5" spans="1:3" ht="20.25">
      <c r="A5" s="1"/>
      <c r="B5" s="50" t="s">
        <v>67</v>
      </c>
      <c r="C5" s="37"/>
    </row>
    <row r="6" spans="1:3">
      <c r="A6" s="1"/>
      <c r="B6" s="37"/>
      <c r="C6" s="37"/>
    </row>
    <row r="7" spans="1:3">
      <c r="A7" s="1"/>
      <c r="B7" s="37"/>
      <c r="C7" s="37"/>
    </row>
    <row r="8" spans="1:3" ht="13.5" thickBot="1">
      <c r="A8" s="1"/>
      <c r="B8" s="73" t="s">
        <v>67</v>
      </c>
      <c r="C8" s="79" t="s">
        <v>23</v>
      </c>
    </row>
    <row r="9" spans="1:3" ht="13.5" thickTop="1">
      <c r="A9" s="1"/>
      <c r="B9" s="72" t="s">
        <v>68</v>
      </c>
      <c r="C9" s="381" t="s">
        <v>68</v>
      </c>
    </row>
    <row r="10" spans="1:3">
      <c r="A10" s="1"/>
      <c r="B10" s="72" t="s">
        <v>1364</v>
      </c>
      <c r="C10" s="381" t="s">
        <v>1364</v>
      </c>
    </row>
    <row r="11" spans="1:3">
      <c r="A11" s="1"/>
      <c r="B11" s="72" t="s">
        <v>69</v>
      </c>
      <c r="C11" s="381" t="s">
        <v>69</v>
      </c>
    </row>
    <row r="12" spans="1:3">
      <c r="A12" s="1"/>
      <c r="B12" s="72" t="s">
        <v>70</v>
      </c>
      <c r="C12" s="381" t="s">
        <v>70</v>
      </c>
    </row>
    <row r="13" spans="1:3">
      <c r="A13" s="1"/>
      <c r="B13" s="72" t="s">
        <v>71</v>
      </c>
      <c r="C13" s="381" t="s">
        <v>71</v>
      </c>
    </row>
    <row r="14" spans="1:3">
      <c r="A14" s="1"/>
      <c r="B14" s="72" t="s">
        <v>72</v>
      </c>
      <c r="C14" s="381" t="s">
        <v>72</v>
      </c>
    </row>
    <row r="15" spans="1:3">
      <c r="A15" s="37"/>
      <c r="B15" s="57" t="s">
        <v>744</v>
      </c>
      <c r="C15" s="381" t="s">
        <v>745</v>
      </c>
    </row>
    <row r="16" spans="1:3" ht="13.5" thickBot="1">
      <c r="A16" s="1"/>
      <c r="B16" s="458" t="s">
        <v>73</v>
      </c>
      <c r="C16" s="459" t="s">
        <v>74</v>
      </c>
    </row>
  </sheetData>
  <sheetProtection algorithmName="SHA-512" hashValue="p01Jr96eE3/4gANT106+uoUu1FxToxCvtN7YHgiHClFpXfRia3Gs6u/j9+1ny25uQEYOB/mrp7HMYgJOZgUP3Q==" saltValue="Te6I4FpaOrbDGM0eBcFbRw==" spinCount="100000" sheet="1" objects="1" scenarios="1"/>
  <hyperlinks>
    <hyperlink ref="C9" location="'ICMM Mining Principles'!A1" display="ICMM Mining Principles" xr:uid="{46D7E32F-9F54-48C5-9B66-3190E7EB36F8}"/>
    <hyperlink ref="C11" location="SDGs!A1" display="SDGs" xr:uid="{25B06B43-CAD0-4C4F-9788-13C9BC67F192}"/>
    <hyperlink ref="C12" location="'GRI Index'!A1" display="GRI Index" xr:uid="{A578E362-32D8-4389-95FC-8DD5BCAFD31D}"/>
    <hyperlink ref="C13" location="'SASB index'!A1" display="SASB Index" xr:uid="{37537D9D-8544-48E9-9B15-84BFF2596298}"/>
    <hyperlink ref="C14" location="TCFD!A1" display="TCFD" xr:uid="{4A1BA369-E870-447A-B299-94EF22E732FB}"/>
    <hyperlink ref="C15" location="'CA100+ '!A1" display="CA 100+ " xr:uid="{07041B73-56E1-4993-8C48-3C8B28928231}"/>
    <hyperlink ref="C16" location="'Modern Slavery Metrics'!A1" display="Modern Slavery Metrics" xr:uid="{03F4D50B-139C-4200-B0A2-0D7F4BB93810}"/>
    <hyperlink ref="C10" location="UNGC!A1" display="UNGC" xr:uid="{F2661DFB-161A-4AE2-9544-D0017E6D89A8}"/>
  </hyperlinks>
  <pageMargins left="0.7" right="0.7" top="0.75" bottom="0.75" header="0.3" footer="0.3"/>
  <pageSetup paperSize="8"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2BE8-8C83-462B-BA42-B0DA64315053}">
  <sheetPr>
    <tabColor theme="4"/>
    <pageSetUpPr fitToPage="1"/>
  </sheetPr>
  <dimension ref="A1:C15"/>
  <sheetViews>
    <sheetView zoomScaleNormal="100" zoomScaleSheetLayoutView="100" workbookViewId="0">
      <selection activeCell="C27" sqref="C27"/>
    </sheetView>
  </sheetViews>
  <sheetFormatPr defaultColWidth="9" defaultRowHeight="12.75" customHeight="1"/>
  <cols>
    <col min="1" max="1" width="3.42578125" customWidth="1"/>
    <col min="2" max="2" width="56.85546875" customWidth="1"/>
    <col min="3" max="3" width="68.42578125" customWidth="1"/>
    <col min="4" max="10" width="9" customWidth="1"/>
  </cols>
  <sheetData>
    <row r="1" spans="1:3" ht="13.35" customHeight="1">
      <c r="A1" s="37"/>
      <c r="B1" s="37"/>
      <c r="C1" s="37"/>
    </row>
    <row r="2" spans="1:3">
      <c r="A2" s="37"/>
      <c r="B2" s="37"/>
      <c r="C2" s="2" t="s">
        <v>0</v>
      </c>
    </row>
    <row r="3" spans="1:3">
      <c r="A3" s="37"/>
      <c r="B3" s="41"/>
      <c r="C3" s="146"/>
    </row>
    <row r="4" spans="1:3" ht="27" customHeight="1">
      <c r="A4" s="37"/>
      <c r="B4" s="37"/>
      <c r="C4" s="37"/>
    </row>
    <row r="5" spans="1:3" ht="20.25">
      <c r="A5" s="37"/>
      <c r="B5" s="50" t="s">
        <v>22</v>
      </c>
      <c r="C5" s="37"/>
    </row>
    <row r="6" spans="1:3">
      <c r="A6" s="37"/>
      <c r="B6" s="37"/>
      <c r="C6" s="37"/>
    </row>
    <row r="7" spans="1:3" ht="77.099999999999994" customHeight="1">
      <c r="A7" s="37"/>
      <c r="B7" s="471" t="s">
        <v>76</v>
      </c>
      <c r="C7" s="471"/>
    </row>
    <row r="8" spans="1:3" s="148" customFormat="1">
      <c r="A8" s="37"/>
      <c r="B8" s="388"/>
      <c r="C8" s="388"/>
    </row>
    <row r="9" spans="1:3" s="148" customFormat="1" ht="114" customHeight="1">
      <c r="A9" s="37"/>
      <c r="B9" s="471" t="s">
        <v>1390</v>
      </c>
      <c r="C9" s="471"/>
    </row>
    <row r="10" spans="1:3" s="148" customFormat="1">
      <c r="A10" s="37"/>
      <c r="B10" s="388"/>
      <c r="C10" s="388"/>
    </row>
    <row r="11" spans="1:3" ht="14.45" customHeight="1">
      <c r="A11" s="37"/>
      <c r="B11" s="91"/>
      <c r="C11" s="91"/>
    </row>
    <row r="12" spans="1:3" ht="13.5" thickBot="1">
      <c r="A12" s="37"/>
      <c r="B12" s="76" t="s">
        <v>77</v>
      </c>
      <c r="C12" s="79" t="s">
        <v>23</v>
      </c>
    </row>
    <row r="13" spans="1:3" ht="13.5" thickTop="1">
      <c r="A13" s="37"/>
      <c r="B13" s="72" t="s">
        <v>24</v>
      </c>
      <c r="C13" s="219" t="s">
        <v>24</v>
      </c>
    </row>
    <row r="14" spans="1:3">
      <c r="A14" s="37"/>
      <c r="B14" s="72" t="s">
        <v>25</v>
      </c>
      <c r="C14" s="384" t="s">
        <v>25</v>
      </c>
    </row>
    <row r="15" spans="1:3" ht="13.5" thickBot="1">
      <c r="A15" s="37"/>
      <c r="B15" s="449" t="s">
        <v>26</v>
      </c>
      <c r="C15" s="449" t="s">
        <v>26</v>
      </c>
    </row>
  </sheetData>
  <sheetProtection algorithmName="SHA-512" hashValue="H5lXlw8kQCUzn6CqAyaM3mO9wCvYtG1jvMeU/Cxt3rjcxWDK9azZ/Qv6jms/GlJVAHFMp3AHqMmnWpzvGYKQZw==" saltValue="8AJlerflmsSfjdH3EOApDw==" spinCount="100000" sheet="1" objects="1" scenarios="1"/>
  <mergeCells count="2">
    <mergeCell ref="B7:C7"/>
    <mergeCell ref="B9:C9"/>
  </mergeCells>
  <hyperlinks>
    <hyperlink ref="C13" location="'Materiality '!A1" display="Materiality" xr:uid="{01D508F6-A3FD-4CD9-8A87-99DC278D993A}"/>
    <hyperlink ref="C14" location="'Stakeholder engagement'!A1" display="Stakeholder engagement" xr:uid="{9591C597-2B40-426B-87AF-F9FE855334E2}"/>
    <hyperlink ref="C15" location="' Risk management and governance'!A1" display="Risk management and governance" xr:uid="{4932939C-B691-44AF-ACAE-83B75958A23D}"/>
  </hyperlinks>
  <pageMargins left="0.7" right="0.7" top="0.75" bottom="0.75" header="0.3" footer="0.3"/>
  <pageSetup paperSize="8"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1D42-F1AB-4A32-A6AF-2892B8CABC35}">
  <sheetPr>
    <pageSetUpPr fitToPage="1"/>
  </sheetPr>
  <dimension ref="A1:D19"/>
  <sheetViews>
    <sheetView zoomScaleNormal="100" zoomScaleSheetLayoutView="100" workbookViewId="0"/>
  </sheetViews>
  <sheetFormatPr defaultColWidth="9" defaultRowHeight="12.75" customHeight="1"/>
  <cols>
    <col min="1" max="1" width="3.42578125" customWidth="1"/>
    <col min="2" max="2" width="34" customWidth="1"/>
    <col min="3" max="3" width="61.140625" customWidth="1"/>
    <col min="4" max="4" width="76.85546875" customWidth="1"/>
  </cols>
  <sheetData>
    <row r="1" spans="1:4" ht="13.35" customHeight="1">
      <c r="A1" s="1"/>
      <c r="B1" s="37"/>
      <c r="C1" s="37"/>
      <c r="D1" s="37"/>
    </row>
    <row r="2" spans="1:4">
      <c r="A2" s="1"/>
      <c r="B2" s="37"/>
      <c r="C2" s="37"/>
      <c r="D2" s="2" t="s">
        <v>0</v>
      </c>
    </row>
    <row r="3" spans="1:4">
      <c r="A3" s="1"/>
      <c r="B3" s="37"/>
      <c r="C3" s="3"/>
      <c r="D3" s="37"/>
    </row>
    <row r="4" spans="1:4" ht="27" customHeight="1">
      <c r="A4" s="1"/>
      <c r="B4" s="37"/>
      <c r="C4" s="37"/>
      <c r="D4" s="37"/>
    </row>
    <row r="5" spans="1:4" ht="20.25">
      <c r="A5" s="1"/>
      <c r="B5" s="50" t="s">
        <v>746</v>
      </c>
      <c r="C5" s="37"/>
      <c r="D5" s="37"/>
    </row>
    <row r="6" spans="1:4" ht="16.5" customHeight="1">
      <c r="A6" s="1"/>
      <c r="B6" s="37"/>
      <c r="C6" s="37"/>
      <c r="D6" s="37"/>
    </row>
    <row r="7" spans="1:4" ht="32.25" customHeight="1">
      <c r="A7" s="1"/>
      <c r="B7" s="466" t="s">
        <v>747</v>
      </c>
      <c r="C7" s="466"/>
      <c r="D7" s="466"/>
    </row>
    <row r="8" spans="1:4" ht="30.95" customHeight="1">
      <c r="A8" s="1"/>
      <c r="B8" s="466" t="s">
        <v>748</v>
      </c>
      <c r="C8" s="466"/>
      <c r="D8" s="466"/>
    </row>
    <row r="9" spans="1:4" ht="23.45" customHeight="1" thickBot="1">
      <c r="A9" s="1"/>
      <c r="B9" s="73" t="s">
        <v>749</v>
      </c>
      <c r="C9" s="79" t="s">
        <v>750</v>
      </c>
      <c r="D9" s="73" t="s">
        <v>751</v>
      </c>
    </row>
    <row r="10" spans="1:4" ht="33" customHeight="1" thickTop="1">
      <c r="A10" s="1"/>
      <c r="B10" s="85" t="s">
        <v>752</v>
      </c>
      <c r="C10" s="85" t="s">
        <v>753</v>
      </c>
      <c r="D10" s="346" t="s">
        <v>754</v>
      </c>
    </row>
    <row r="11" spans="1:4" ht="27.6" customHeight="1">
      <c r="A11" s="1"/>
      <c r="B11" s="85" t="s">
        <v>755</v>
      </c>
      <c r="C11" s="85" t="s">
        <v>756</v>
      </c>
      <c r="D11" s="346" t="s">
        <v>754</v>
      </c>
    </row>
    <row r="12" spans="1:4" ht="35.450000000000003" customHeight="1">
      <c r="A12" s="37"/>
      <c r="B12" s="86" t="s">
        <v>757</v>
      </c>
      <c r="C12" s="85" t="s">
        <v>758</v>
      </c>
      <c r="D12" s="233" t="s">
        <v>759</v>
      </c>
    </row>
    <row r="13" spans="1:4" ht="53.25" customHeight="1">
      <c r="A13" s="1"/>
      <c r="B13" s="85" t="s">
        <v>760</v>
      </c>
      <c r="C13" s="85" t="s">
        <v>761</v>
      </c>
      <c r="D13" s="233" t="s">
        <v>762</v>
      </c>
    </row>
    <row r="14" spans="1:4" ht="31.5" customHeight="1">
      <c r="A14" s="1"/>
      <c r="B14" s="85" t="s">
        <v>763</v>
      </c>
      <c r="C14" s="85" t="s">
        <v>764</v>
      </c>
      <c r="D14" s="233" t="s">
        <v>765</v>
      </c>
    </row>
    <row r="15" spans="1:4" ht="33.950000000000003" customHeight="1">
      <c r="A15" s="1"/>
      <c r="B15" s="85" t="s">
        <v>766</v>
      </c>
      <c r="C15" s="85" t="s">
        <v>767</v>
      </c>
      <c r="D15" s="233" t="s">
        <v>768</v>
      </c>
    </row>
    <row r="16" spans="1:4" ht="27" customHeight="1">
      <c r="A16" s="1"/>
      <c r="B16" s="85" t="s">
        <v>769</v>
      </c>
      <c r="C16" s="85" t="s">
        <v>770</v>
      </c>
      <c r="D16" s="233" t="s">
        <v>771</v>
      </c>
    </row>
    <row r="17" spans="1:4" ht="51.6" customHeight="1">
      <c r="A17" s="1"/>
      <c r="B17" s="85" t="s">
        <v>772</v>
      </c>
      <c r="C17" s="85" t="s">
        <v>773</v>
      </c>
      <c r="D17" s="233" t="s">
        <v>774</v>
      </c>
    </row>
    <row r="18" spans="1:4" ht="42" customHeight="1">
      <c r="A18" s="1"/>
      <c r="B18" s="85" t="s">
        <v>775</v>
      </c>
      <c r="C18" s="85" t="s">
        <v>776</v>
      </c>
      <c r="D18" s="233" t="s">
        <v>777</v>
      </c>
    </row>
    <row r="19" spans="1:4" ht="44.25" customHeight="1" thickBot="1">
      <c r="A19" s="1"/>
      <c r="B19" s="449" t="s">
        <v>778</v>
      </c>
      <c r="C19" s="449" t="s">
        <v>779</v>
      </c>
      <c r="D19" s="449" t="s">
        <v>1356</v>
      </c>
    </row>
  </sheetData>
  <sheetProtection algorithmName="SHA-512" hashValue="ePcnv+WwczU+XUowbYnuk29TXW94SZzJzGo0dzAxfFsjcaUN8CMWnDl+Whf96z5BiU2vGhiH2PXpqIUnV8kj5g==" saltValue="J73BdXM/M0V1im0iVHKatQ==" spinCount="100000" sheet="1" objects="1" scenarios="1"/>
  <mergeCells count="2">
    <mergeCell ref="B7:D7"/>
    <mergeCell ref="B8:D8"/>
  </mergeCells>
  <pageMargins left="0.7" right="0.7" top="0.75" bottom="0.75" header="0.3" footer="0.3"/>
  <pageSetup paperSize="8" orientation="landscape" r:id="rId1"/>
  <colBreaks count="1" manualBreakCount="1">
    <brk id="5" max="1048575"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FFD5-DA3B-489E-A61F-E4D56D0D2434}">
  <sheetPr>
    <pageSetUpPr fitToPage="1"/>
  </sheetPr>
  <dimension ref="A1:F20"/>
  <sheetViews>
    <sheetView zoomScaleNormal="100" zoomScaleSheetLayoutView="100" workbookViewId="0">
      <selection activeCell="C12" sqref="C12"/>
    </sheetView>
  </sheetViews>
  <sheetFormatPr defaultColWidth="9" defaultRowHeight="12.75" customHeight="1"/>
  <cols>
    <col min="1" max="1" width="3.42578125" customWidth="1"/>
    <col min="2" max="2" width="21" customWidth="1"/>
    <col min="3" max="3" width="67.42578125" customWidth="1"/>
    <col min="4" max="4" width="75.85546875" customWidth="1"/>
    <col min="5" max="5" width="6.5703125" customWidth="1"/>
    <col min="6" max="6" width="15.42578125" customWidth="1"/>
    <col min="7" max="7" width="3.42578125" customWidth="1"/>
  </cols>
  <sheetData>
    <row r="1" spans="1:6" ht="13.35" customHeight="1">
      <c r="A1" s="1"/>
      <c r="B1" s="37"/>
      <c r="C1" s="37"/>
      <c r="D1" s="37"/>
      <c r="E1" s="37"/>
      <c r="F1" s="37"/>
    </row>
    <row r="2" spans="1:6">
      <c r="A2" s="1"/>
      <c r="B2" s="37"/>
      <c r="C2" s="37"/>
      <c r="D2" s="29"/>
      <c r="E2" s="357"/>
      <c r="F2" s="29" t="s">
        <v>0</v>
      </c>
    </row>
    <row r="3" spans="1:6">
      <c r="A3" s="1"/>
      <c r="B3" s="37"/>
      <c r="C3" s="3"/>
      <c r="D3" s="37"/>
      <c r="E3" s="37"/>
      <c r="F3" s="37"/>
    </row>
    <row r="4" spans="1:6" ht="27.95" customHeight="1">
      <c r="A4" s="1"/>
      <c r="B4" s="37"/>
      <c r="C4" s="37"/>
      <c r="D4" s="37"/>
      <c r="E4" s="37"/>
      <c r="F4" s="37"/>
    </row>
    <row r="5" spans="1:6">
      <c r="A5" s="1"/>
      <c r="B5" s="37"/>
      <c r="C5" s="37"/>
      <c r="D5" s="37"/>
      <c r="E5" s="37"/>
      <c r="F5" s="37"/>
    </row>
    <row r="6" spans="1:6" ht="21.6" customHeight="1">
      <c r="A6" s="1"/>
      <c r="B6" s="50" t="s">
        <v>1362</v>
      </c>
      <c r="C6" s="50"/>
      <c r="D6" s="50"/>
      <c r="E6" s="37"/>
      <c r="F6" s="37"/>
    </row>
    <row r="7" spans="1:6" ht="21.6" customHeight="1">
      <c r="A7" s="37"/>
      <c r="B7" s="50"/>
      <c r="C7" s="50"/>
      <c r="D7" s="50"/>
      <c r="E7" s="37"/>
      <c r="F7" s="37"/>
    </row>
    <row r="8" spans="1:6" ht="51" customHeight="1">
      <c r="A8" s="1"/>
      <c r="B8" s="568" t="s">
        <v>1377</v>
      </c>
      <c r="C8" s="568"/>
      <c r="D8" s="568"/>
      <c r="E8" s="568"/>
      <c r="F8" s="37"/>
    </row>
    <row r="9" spans="1:6">
      <c r="A9" s="1"/>
      <c r="B9" s="26"/>
      <c r="C9" s="148"/>
      <c r="D9" s="148"/>
      <c r="E9" s="37"/>
      <c r="F9" s="37"/>
    </row>
    <row r="10" spans="1:6" ht="13.5" thickBot="1">
      <c r="A10" s="1"/>
      <c r="B10" s="79" t="s">
        <v>780</v>
      </c>
      <c r="C10" s="79" t="s">
        <v>750</v>
      </c>
      <c r="D10" s="79" t="s">
        <v>751</v>
      </c>
      <c r="E10" s="37"/>
      <c r="F10" s="37"/>
    </row>
    <row r="11" spans="1:6" ht="32.25" customHeight="1" thickTop="1">
      <c r="A11" s="1"/>
      <c r="B11" s="523" t="s">
        <v>42</v>
      </c>
      <c r="C11" s="236" t="s">
        <v>781</v>
      </c>
      <c r="D11" s="347" t="s">
        <v>782</v>
      </c>
      <c r="E11" s="37"/>
      <c r="F11" s="37"/>
    </row>
    <row r="12" spans="1:6" ht="32.1" customHeight="1">
      <c r="A12" s="15"/>
      <c r="B12" s="523"/>
      <c r="C12" s="234" t="s">
        <v>783</v>
      </c>
      <c r="D12" s="348" t="s">
        <v>782</v>
      </c>
      <c r="E12" s="37"/>
      <c r="F12" s="37"/>
    </row>
    <row r="13" spans="1:6" ht="31.5" customHeight="1">
      <c r="A13" s="1"/>
      <c r="B13" s="550" t="s">
        <v>784</v>
      </c>
      <c r="C13" s="234" t="s">
        <v>785</v>
      </c>
      <c r="D13" s="348" t="s">
        <v>786</v>
      </c>
      <c r="E13" s="37"/>
      <c r="F13" s="37"/>
    </row>
    <row r="14" spans="1:6" ht="29.25" customHeight="1">
      <c r="A14" s="1"/>
      <c r="B14" s="550"/>
      <c r="C14" s="235" t="s">
        <v>787</v>
      </c>
      <c r="D14" s="348" t="s">
        <v>788</v>
      </c>
      <c r="E14" s="37"/>
      <c r="F14" s="37"/>
    </row>
    <row r="15" spans="1:6" ht="30.75" customHeight="1">
      <c r="A15" s="1"/>
      <c r="B15" s="550"/>
      <c r="C15" s="235" t="s">
        <v>789</v>
      </c>
      <c r="D15" s="348" t="s">
        <v>788</v>
      </c>
      <c r="E15" s="37"/>
      <c r="F15" s="37"/>
    </row>
    <row r="16" spans="1:6" ht="36" customHeight="1">
      <c r="A16" s="1"/>
      <c r="B16" s="550"/>
      <c r="C16" s="234" t="s">
        <v>790</v>
      </c>
      <c r="D16" s="348" t="s">
        <v>788</v>
      </c>
      <c r="E16" s="37"/>
      <c r="F16" s="37"/>
    </row>
    <row r="17" spans="1:6" ht="47.25" customHeight="1">
      <c r="A17" s="1"/>
      <c r="B17" s="523" t="s">
        <v>310</v>
      </c>
      <c r="C17" s="234" t="s">
        <v>791</v>
      </c>
      <c r="D17" s="348" t="s">
        <v>792</v>
      </c>
      <c r="E17" s="37"/>
      <c r="F17" s="37"/>
    </row>
    <row r="18" spans="1:6" ht="37.5" customHeight="1">
      <c r="A18" s="15"/>
      <c r="B18" s="523"/>
      <c r="C18" s="234" t="s">
        <v>793</v>
      </c>
      <c r="D18" s="348" t="s">
        <v>792</v>
      </c>
      <c r="E18" s="37"/>
      <c r="F18" s="37"/>
    </row>
    <row r="19" spans="1:6" ht="47.25" customHeight="1">
      <c r="A19" s="15"/>
      <c r="B19" s="523"/>
      <c r="C19" s="235" t="s">
        <v>794</v>
      </c>
      <c r="D19" s="348" t="s">
        <v>792</v>
      </c>
      <c r="E19" s="37"/>
      <c r="F19" s="37"/>
    </row>
    <row r="20" spans="1:6" ht="33" customHeight="1" thickBot="1">
      <c r="A20" s="1"/>
      <c r="B20" s="449" t="s">
        <v>795</v>
      </c>
      <c r="C20" s="449" t="s">
        <v>796</v>
      </c>
      <c r="D20" s="451" t="s">
        <v>788</v>
      </c>
      <c r="E20" s="37"/>
      <c r="F20" s="37"/>
    </row>
  </sheetData>
  <sheetProtection algorithmName="SHA-512" hashValue="52wcY7o//3wdOtB2UPkoGnS/k4d+lId4/dVo74oYe9VBPdlJ/ACU7jIAsjaLWEs2A103wV6ndNySL9TuRzm0PA==" saltValue="x1YWtTNslxjBkShCR1wQxQ==" spinCount="100000" sheet="1" objects="1" scenarios="1"/>
  <mergeCells count="4">
    <mergeCell ref="B17:B19"/>
    <mergeCell ref="B13:B16"/>
    <mergeCell ref="B11:B12"/>
    <mergeCell ref="B8:E8"/>
  </mergeCells>
  <phoneticPr fontId="85" type="noConversion"/>
  <pageMargins left="0.7" right="0.7" top="0.75" bottom="0.75" header="0.3" footer="0.3"/>
  <pageSetup paperSize="8"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D27A-AE67-4E96-800B-E657F923E3D6}">
  <sheetPr>
    <pageSetUpPr fitToPage="1"/>
  </sheetPr>
  <dimension ref="A1:C25"/>
  <sheetViews>
    <sheetView zoomScale="80" zoomScaleNormal="80" zoomScaleSheetLayoutView="100" workbookViewId="0"/>
  </sheetViews>
  <sheetFormatPr defaultColWidth="9" defaultRowHeight="12.75" customHeight="1"/>
  <cols>
    <col min="1" max="1" width="3.42578125" customWidth="1"/>
    <col min="2" max="2" width="42.42578125" customWidth="1"/>
    <col min="3" max="3" width="77.42578125" customWidth="1"/>
  </cols>
  <sheetData>
    <row r="1" spans="1:3" ht="13.35" customHeight="1">
      <c r="A1" s="37"/>
      <c r="B1" s="37"/>
      <c r="C1" s="37"/>
    </row>
    <row r="2" spans="1:3">
      <c r="A2" s="37"/>
      <c r="B2" s="37"/>
      <c r="C2" s="2" t="s">
        <v>0</v>
      </c>
    </row>
    <row r="3" spans="1:3">
      <c r="A3" s="37"/>
      <c r="B3" s="37"/>
      <c r="C3" s="37"/>
    </row>
    <row r="4" spans="1:3" ht="27.95" customHeight="1">
      <c r="A4" s="37"/>
      <c r="B4" s="37"/>
      <c r="C4" s="37"/>
    </row>
    <row r="5" spans="1:3" ht="20.25">
      <c r="A5" s="37"/>
      <c r="B5" s="50" t="s">
        <v>797</v>
      </c>
      <c r="C5" s="37"/>
    </row>
    <row r="6" spans="1:3">
      <c r="A6" s="37"/>
      <c r="B6" s="37"/>
      <c r="C6" s="37"/>
    </row>
    <row r="7" spans="1:3">
      <c r="A7" s="37"/>
      <c r="B7" s="37"/>
      <c r="C7" s="148"/>
    </row>
    <row r="8" spans="1:3" ht="13.5" thickBot="1">
      <c r="A8" s="37"/>
      <c r="B8" s="76" t="s">
        <v>798</v>
      </c>
      <c r="C8" s="76" t="s">
        <v>751</v>
      </c>
    </row>
    <row r="9" spans="1:3" ht="19.5" customHeight="1" thickTop="1">
      <c r="A9" s="37"/>
      <c r="B9" s="145" t="s">
        <v>799</v>
      </c>
      <c r="C9" s="372" t="s">
        <v>800</v>
      </c>
    </row>
    <row r="10" spans="1:3" ht="18.75" customHeight="1">
      <c r="A10" s="37"/>
      <c r="B10" s="144" t="s">
        <v>801</v>
      </c>
      <c r="C10" s="372" t="s">
        <v>800</v>
      </c>
    </row>
    <row r="11" spans="1:3" ht="30.75" customHeight="1">
      <c r="A11" s="37"/>
      <c r="B11" s="145" t="s">
        <v>802</v>
      </c>
      <c r="C11" s="372" t="s">
        <v>803</v>
      </c>
    </row>
    <row r="12" spans="1:3" ht="30" customHeight="1">
      <c r="A12" s="37"/>
      <c r="B12" s="144" t="s">
        <v>804</v>
      </c>
      <c r="C12" s="372" t="s">
        <v>805</v>
      </c>
    </row>
    <row r="13" spans="1:3" ht="30.75" customHeight="1">
      <c r="A13" s="37"/>
      <c r="B13" s="144" t="s">
        <v>806</v>
      </c>
      <c r="C13" s="372" t="s">
        <v>807</v>
      </c>
    </row>
    <row r="14" spans="1:3" ht="17.100000000000001" customHeight="1">
      <c r="A14" s="37"/>
      <c r="B14" s="145" t="s">
        <v>808</v>
      </c>
      <c r="C14" s="372" t="s">
        <v>800</v>
      </c>
    </row>
    <row r="15" spans="1:3" ht="15.95" customHeight="1">
      <c r="A15" s="37"/>
      <c r="B15" s="144" t="s">
        <v>809</v>
      </c>
      <c r="C15" s="350" t="s">
        <v>810</v>
      </c>
    </row>
    <row r="16" spans="1:3" ht="56.25" customHeight="1">
      <c r="A16" s="37"/>
      <c r="B16" s="145" t="s">
        <v>811</v>
      </c>
      <c r="C16" s="372" t="s">
        <v>812</v>
      </c>
    </row>
    <row r="17" spans="1:3" ht="39.950000000000003" customHeight="1">
      <c r="A17" s="37"/>
      <c r="B17" s="144" t="s">
        <v>813</v>
      </c>
      <c r="C17" s="350" t="s">
        <v>814</v>
      </c>
    </row>
    <row r="18" spans="1:3" ht="54" customHeight="1">
      <c r="A18" s="37"/>
      <c r="B18" s="144" t="s">
        <v>815</v>
      </c>
      <c r="C18" s="372" t="s">
        <v>816</v>
      </c>
    </row>
    <row r="19" spans="1:3" ht="40.5" customHeight="1">
      <c r="A19" s="37"/>
      <c r="B19" s="144" t="s">
        <v>817</v>
      </c>
      <c r="C19" s="372" t="s">
        <v>818</v>
      </c>
    </row>
    <row r="20" spans="1:3" ht="55.5" customHeight="1">
      <c r="A20" s="37"/>
      <c r="B20" s="144" t="s">
        <v>819</v>
      </c>
      <c r="C20" s="350" t="s">
        <v>820</v>
      </c>
    </row>
    <row r="21" spans="1:3" ht="19.5" customHeight="1">
      <c r="A21" s="37"/>
      <c r="B21" s="144" t="s">
        <v>821</v>
      </c>
      <c r="C21" s="350" t="s">
        <v>810</v>
      </c>
    </row>
    <row r="22" spans="1:3" ht="30.6" customHeight="1">
      <c r="A22" s="37"/>
      <c r="B22" s="144" t="s">
        <v>822</v>
      </c>
      <c r="C22" s="372" t="s">
        <v>823</v>
      </c>
    </row>
    <row r="23" spans="1:3" ht="27.75" customHeight="1">
      <c r="A23" s="37"/>
      <c r="B23" s="145" t="s">
        <v>824</v>
      </c>
      <c r="C23" s="372" t="s">
        <v>825</v>
      </c>
    </row>
    <row r="24" spans="1:3" ht="41.25" customHeight="1">
      <c r="A24" s="37"/>
      <c r="B24" s="144" t="s">
        <v>826</v>
      </c>
      <c r="C24" s="372" t="s">
        <v>827</v>
      </c>
    </row>
    <row r="25" spans="1:3" ht="31.5" customHeight="1" thickBot="1">
      <c r="A25" s="37"/>
      <c r="B25" s="449" t="s">
        <v>828</v>
      </c>
      <c r="C25" s="452" t="s">
        <v>829</v>
      </c>
    </row>
  </sheetData>
  <sheetProtection algorithmName="SHA-512" hashValue="sSK2m1KHyXMqzbTRHsmHGeDanr5FQJTZ/HcdIyCjyZBdZTKKdRjbZsJcgm6Ex3/lb/MQ6XJdJ3A8MheT5WnKmA==" saltValue="tEIj83l1I0ZKNuZ6XCbz3Q==" spinCount="100000" sheet="1" objects="1" scenarios="1"/>
  <pageMargins left="0.7" right="0.7" top="0.75" bottom="0.75" header="0.3" footer="0.3"/>
  <pageSetup paperSize="8"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EEC5-03A5-4791-AEAE-226E2A91BBE8}">
  <dimension ref="A1:D185"/>
  <sheetViews>
    <sheetView topLeftCell="A16" zoomScaleNormal="100" zoomScaleSheetLayoutView="100" workbookViewId="0">
      <selection activeCell="D31" sqref="D31"/>
    </sheetView>
  </sheetViews>
  <sheetFormatPr defaultColWidth="9" defaultRowHeight="12.75" customHeight="1"/>
  <cols>
    <col min="1" max="1" width="4" customWidth="1"/>
    <col min="2" max="2" width="18.28515625" customWidth="1"/>
    <col min="3" max="3" width="81.42578125" customWidth="1"/>
    <col min="4" max="4" width="91.42578125" customWidth="1"/>
  </cols>
  <sheetData>
    <row r="1" spans="1:4" ht="13.35" customHeight="1">
      <c r="A1" s="37"/>
      <c r="B1" s="37"/>
      <c r="C1" s="37"/>
      <c r="D1" s="37"/>
    </row>
    <row r="2" spans="1:4">
      <c r="A2" s="37"/>
      <c r="B2" s="37"/>
      <c r="C2" s="37"/>
      <c r="D2" s="2" t="s">
        <v>0</v>
      </c>
    </row>
    <row r="3" spans="1:4">
      <c r="A3" s="37"/>
      <c r="B3" s="37"/>
      <c r="C3" s="3"/>
      <c r="D3" s="37"/>
    </row>
    <row r="4" spans="1:4" ht="27.95" customHeight="1">
      <c r="A4" s="37"/>
      <c r="B4" s="37"/>
      <c r="C4" s="37"/>
      <c r="D4" s="37"/>
    </row>
    <row r="5" spans="1:4" ht="20.25">
      <c r="A5" s="37"/>
      <c r="B5" s="50" t="s">
        <v>830</v>
      </c>
      <c r="C5" s="237"/>
      <c r="D5" s="37"/>
    </row>
    <row r="6" spans="1:4" ht="14.25" customHeight="1">
      <c r="A6" s="37"/>
      <c r="B6" s="50"/>
      <c r="C6" s="237"/>
      <c r="D6" s="37"/>
    </row>
    <row r="7" spans="1:4">
      <c r="A7" s="37"/>
      <c r="B7" s="70" t="s">
        <v>831</v>
      </c>
      <c r="C7" s="237"/>
      <c r="D7" s="37"/>
    </row>
    <row r="8" spans="1:4">
      <c r="A8" s="37"/>
      <c r="B8" s="1"/>
      <c r="C8" s="1"/>
      <c r="D8" s="1"/>
    </row>
    <row r="9" spans="1:4" ht="18" customHeight="1">
      <c r="A9" s="37"/>
      <c r="B9" s="510" t="s">
        <v>832</v>
      </c>
      <c r="C9" s="510"/>
      <c r="D9" s="37"/>
    </row>
    <row r="10" spans="1:4">
      <c r="A10" s="37"/>
      <c r="B10" s="1"/>
      <c r="C10" s="1"/>
      <c r="D10" s="1"/>
    </row>
    <row r="11" spans="1:4" ht="13.5" thickBot="1">
      <c r="A11" s="37"/>
      <c r="B11" s="76" t="s">
        <v>833</v>
      </c>
      <c r="C11" s="150" t="s">
        <v>834</v>
      </c>
      <c r="D11" s="150" t="s">
        <v>835</v>
      </c>
    </row>
    <row r="12" spans="1:4" ht="13.5" thickTop="1">
      <c r="A12" s="37"/>
      <c r="B12" s="82" t="s">
        <v>836</v>
      </c>
      <c r="C12" s="82"/>
      <c r="D12" s="82"/>
    </row>
    <row r="13" spans="1:4">
      <c r="A13" s="37"/>
      <c r="B13" s="12" t="s">
        <v>837</v>
      </c>
      <c r="C13" s="57" t="s">
        <v>838</v>
      </c>
      <c r="D13" s="57" t="s">
        <v>839</v>
      </c>
    </row>
    <row r="14" spans="1:4" ht="26.1" customHeight="1">
      <c r="A14" s="37"/>
      <c r="B14" s="12" t="s">
        <v>840</v>
      </c>
      <c r="C14" s="12" t="s">
        <v>841</v>
      </c>
      <c r="D14" s="57" t="s">
        <v>842</v>
      </c>
    </row>
    <row r="15" spans="1:4">
      <c r="A15" s="37"/>
      <c r="B15" s="12" t="s">
        <v>843</v>
      </c>
      <c r="C15" s="12" t="s">
        <v>844</v>
      </c>
      <c r="D15" s="31" t="s">
        <v>845</v>
      </c>
    </row>
    <row r="16" spans="1:4" ht="15" customHeight="1">
      <c r="A16" s="37"/>
      <c r="B16" s="12" t="s">
        <v>846</v>
      </c>
      <c r="C16" s="12" t="s">
        <v>847</v>
      </c>
      <c r="D16" s="31" t="s">
        <v>848</v>
      </c>
    </row>
    <row r="17" spans="1:4" ht="25.5">
      <c r="A17" s="37"/>
      <c r="B17" s="12" t="s">
        <v>849</v>
      </c>
      <c r="C17" s="12" t="s">
        <v>850</v>
      </c>
      <c r="D17" s="57" t="s">
        <v>851</v>
      </c>
    </row>
    <row r="18" spans="1:4" ht="25.5">
      <c r="A18" s="37"/>
      <c r="B18" s="12" t="s">
        <v>852</v>
      </c>
      <c r="C18" s="12" t="s">
        <v>853</v>
      </c>
      <c r="D18" s="31" t="s">
        <v>842</v>
      </c>
    </row>
    <row r="19" spans="1:4" ht="39.75" customHeight="1">
      <c r="A19" s="37"/>
      <c r="B19" s="12" t="s">
        <v>854</v>
      </c>
      <c r="C19" s="12" t="s">
        <v>855</v>
      </c>
      <c r="D19" s="57" t="s">
        <v>856</v>
      </c>
    </row>
    <row r="20" spans="1:4" ht="15" customHeight="1">
      <c r="A20" s="37"/>
      <c r="B20" s="12" t="s">
        <v>857</v>
      </c>
      <c r="C20" s="12" t="s">
        <v>858</v>
      </c>
      <c r="D20" s="57" t="s">
        <v>859</v>
      </c>
    </row>
    <row r="21" spans="1:4" ht="25.5">
      <c r="A21" s="37"/>
      <c r="B21" s="12" t="s">
        <v>860</v>
      </c>
      <c r="C21" s="12" t="s">
        <v>861</v>
      </c>
      <c r="D21" s="31" t="s">
        <v>862</v>
      </c>
    </row>
    <row r="22" spans="1:4" ht="26.45" customHeight="1">
      <c r="A22" s="37"/>
      <c r="B22" s="12" t="s">
        <v>863</v>
      </c>
      <c r="C22" s="12" t="s">
        <v>864</v>
      </c>
      <c r="D22" s="57" t="s">
        <v>865</v>
      </c>
    </row>
    <row r="23" spans="1:4" ht="14.25" customHeight="1">
      <c r="A23" s="37"/>
      <c r="B23" s="12" t="s">
        <v>866</v>
      </c>
      <c r="C23" s="31" t="s">
        <v>867</v>
      </c>
      <c r="D23" s="57" t="s">
        <v>868</v>
      </c>
    </row>
    <row r="24" spans="1:4" ht="28.5" customHeight="1">
      <c r="A24" s="37"/>
      <c r="B24" s="12" t="s">
        <v>869</v>
      </c>
      <c r="C24" s="12" t="s">
        <v>870</v>
      </c>
      <c r="D24" s="57" t="s">
        <v>871</v>
      </c>
    </row>
    <row r="25" spans="1:4" ht="27" customHeight="1" thickBot="1">
      <c r="A25" s="37"/>
      <c r="B25" s="292" t="s">
        <v>872</v>
      </c>
      <c r="C25" s="292" t="s">
        <v>873</v>
      </c>
      <c r="D25" s="420" t="s">
        <v>1384</v>
      </c>
    </row>
    <row r="26" spans="1:4">
      <c r="A26" s="37"/>
      <c r="B26" s="82" t="s">
        <v>874</v>
      </c>
      <c r="C26" s="12"/>
      <c r="D26" s="12"/>
    </row>
    <row r="27" spans="1:4">
      <c r="A27" s="37"/>
      <c r="B27" s="12" t="s">
        <v>875</v>
      </c>
      <c r="C27" s="12" t="s">
        <v>876</v>
      </c>
      <c r="D27" s="57" t="s">
        <v>877</v>
      </c>
    </row>
    <row r="28" spans="1:4" ht="39.6" customHeight="1" thickBot="1">
      <c r="A28" s="37"/>
      <c r="B28" s="292" t="s">
        <v>878</v>
      </c>
      <c r="C28" s="292" t="s">
        <v>879</v>
      </c>
      <c r="D28" s="291" t="s">
        <v>880</v>
      </c>
    </row>
    <row r="29" spans="1:4">
      <c r="A29" s="37"/>
      <c r="B29" s="82" t="s">
        <v>881</v>
      </c>
      <c r="C29" s="12"/>
      <c r="D29" s="12"/>
    </row>
    <row r="30" spans="1:4" ht="27.95" customHeight="1">
      <c r="A30" s="37"/>
      <c r="B30" s="12" t="s">
        <v>882</v>
      </c>
      <c r="C30" s="12" t="s">
        <v>883</v>
      </c>
      <c r="D30" s="57" t="s">
        <v>884</v>
      </c>
    </row>
    <row r="31" spans="1:4" ht="38.450000000000003" customHeight="1" thickBot="1">
      <c r="A31" s="37"/>
      <c r="B31" s="292" t="s">
        <v>885</v>
      </c>
      <c r="C31" s="292" t="s">
        <v>886</v>
      </c>
      <c r="D31" s="291" t="s">
        <v>887</v>
      </c>
    </row>
    <row r="32" spans="1:4">
      <c r="A32" s="37"/>
      <c r="B32" s="82" t="s">
        <v>888</v>
      </c>
      <c r="C32" s="12"/>
      <c r="D32" s="12"/>
    </row>
    <row r="33" spans="1:4">
      <c r="A33" s="37"/>
      <c r="B33" s="12" t="s">
        <v>889</v>
      </c>
      <c r="C33" s="12" t="s">
        <v>890</v>
      </c>
      <c r="D33" s="57" t="s">
        <v>891</v>
      </c>
    </row>
    <row r="34" spans="1:4">
      <c r="A34" s="37"/>
      <c r="B34" s="12" t="s">
        <v>892</v>
      </c>
      <c r="C34" s="31" t="s">
        <v>893</v>
      </c>
      <c r="D34" s="57" t="s">
        <v>894</v>
      </c>
    </row>
    <row r="35" spans="1:4" ht="25.5">
      <c r="A35" s="37"/>
      <c r="B35" s="12" t="s">
        <v>895</v>
      </c>
      <c r="C35" s="12" t="s">
        <v>896</v>
      </c>
      <c r="D35" s="57" t="s">
        <v>897</v>
      </c>
    </row>
    <row r="36" spans="1:4" ht="25.5">
      <c r="A36" s="37"/>
      <c r="B36" s="12" t="s">
        <v>898</v>
      </c>
      <c r="C36" s="12" t="s">
        <v>899</v>
      </c>
      <c r="D36" s="57" t="s">
        <v>900</v>
      </c>
    </row>
    <row r="37" spans="1:4">
      <c r="A37" s="37"/>
      <c r="B37" s="12" t="s">
        <v>901</v>
      </c>
      <c r="C37" s="12" t="s">
        <v>902</v>
      </c>
      <c r="D37" s="57" t="s">
        <v>891</v>
      </c>
    </row>
    <row r="38" spans="1:4" ht="25.5">
      <c r="A38" s="37"/>
      <c r="B38" s="12" t="s">
        <v>903</v>
      </c>
      <c r="C38" s="12" t="s">
        <v>904</v>
      </c>
      <c r="D38" s="31" t="s">
        <v>897</v>
      </c>
    </row>
    <row r="39" spans="1:4" ht="15" customHeight="1">
      <c r="A39" s="37"/>
      <c r="B39" s="12" t="s">
        <v>905</v>
      </c>
      <c r="C39" s="12" t="s">
        <v>906</v>
      </c>
      <c r="D39" s="57" t="s">
        <v>907</v>
      </c>
    </row>
    <row r="40" spans="1:4" ht="13.5" customHeight="1">
      <c r="A40" s="37"/>
      <c r="B40" s="12" t="s">
        <v>908</v>
      </c>
      <c r="C40" s="12" t="s">
        <v>909</v>
      </c>
      <c r="D40" s="57" t="s">
        <v>910</v>
      </c>
    </row>
    <row r="41" spans="1:4" ht="15.75" customHeight="1">
      <c r="A41" s="37"/>
      <c r="B41" s="12" t="s">
        <v>911</v>
      </c>
      <c r="C41" s="12" t="s">
        <v>912</v>
      </c>
      <c r="D41" s="57" t="s">
        <v>913</v>
      </c>
    </row>
    <row r="42" spans="1:4" ht="14.25" customHeight="1">
      <c r="A42" s="37"/>
      <c r="B42" s="12" t="s">
        <v>914</v>
      </c>
      <c r="C42" s="12" t="s">
        <v>915</v>
      </c>
      <c r="D42" s="57" t="s">
        <v>916</v>
      </c>
    </row>
    <row r="43" spans="1:4" ht="14.25" customHeight="1">
      <c r="A43" s="37"/>
      <c r="B43" s="12" t="s">
        <v>917</v>
      </c>
      <c r="C43" s="12" t="s">
        <v>918</v>
      </c>
      <c r="D43" s="57" t="s">
        <v>919</v>
      </c>
    </row>
    <row r="44" spans="1:4" ht="27.75" customHeight="1">
      <c r="A44" s="37"/>
      <c r="B44" s="12" t="s">
        <v>920</v>
      </c>
      <c r="C44" s="12" t="s">
        <v>921</v>
      </c>
      <c r="D44" s="31" t="s">
        <v>922</v>
      </c>
    </row>
    <row r="45" spans="1:4" ht="26.25" customHeight="1">
      <c r="A45" s="37"/>
      <c r="B45" s="12" t="s">
        <v>923</v>
      </c>
      <c r="C45" s="12" t="s">
        <v>924</v>
      </c>
      <c r="D45" s="57" t="s">
        <v>925</v>
      </c>
    </row>
    <row r="46" spans="1:4" ht="15" customHeight="1">
      <c r="A46" s="37"/>
      <c r="B46" s="12" t="s">
        <v>926</v>
      </c>
      <c r="C46" s="12" t="s">
        <v>927</v>
      </c>
      <c r="D46" s="57" t="s">
        <v>928</v>
      </c>
    </row>
    <row r="47" spans="1:4">
      <c r="A47" s="37"/>
      <c r="B47" s="12" t="s">
        <v>929</v>
      </c>
      <c r="C47" s="12" t="s">
        <v>930</v>
      </c>
      <c r="D47" s="57" t="s">
        <v>928</v>
      </c>
    </row>
    <row r="48" spans="1:4">
      <c r="A48" s="37"/>
      <c r="B48" s="12" t="s">
        <v>931</v>
      </c>
      <c r="C48" s="12" t="s">
        <v>932</v>
      </c>
      <c r="D48" s="31" t="s">
        <v>933</v>
      </c>
    </row>
    <row r="49" spans="1:4">
      <c r="A49" s="37"/>
      <c r="B49" s="12" t="s">
        <v>934</v>
      </c>
      <c r="C49" s="12" t="s">
        <v>935</v>
      </c>
      <c r="D49" s="31" t="s">
        <v>936</v>
      </c>
    </row>
    <row r="50" spans="1:4" ht="13.5" thickBot="1">
      <c r="A50" s="37"/>
      <c r="B50" s="292" t="s">
        <v>937</v>
      </c>
      <c r="C50" s="292" t="s">
        <v>938</v>
      </c>
      <c r="D50" s="349" t="s">
        <v>936</v>
      </c>
    </row>
    <row r="51" spans="1:4">
      <c r="A51" s="37"/>
      <c r="B51" s="82" t="s">
        <v>25</v>
      </c>
      <c r="C51" s="12"/>
      <c r="D51" s="12"/>
    </row>
    <row r="52" spans="1:4">
      <c r="A52" s="37"/>
      <c r="B52" s="12" t="s">
        <v>939</v>
      </c>
      <c r="C52" s="12" t="s">
        <v>940</v>
      </c>
      <c r="D52" s="12" t="s">
        <v>941</v>
      </c>
    </row>
    <row r="53" spans="1:4">
      <c r="A53" s="37"/>
      <c r="B53" s="12" t="s">
        <v>942</v>
      </c>
      <c r="C53" s="12" t="s">
        <v>943</v>
      </c>
      <c r="D53" s="12" t="s">
        <v>941</v>
      </c>
    </row>
    <row r="54" spans="1:4">
      <c r="A54" s="37"/>
      <c r="B54" s="12" t="s">
        <v>944</v>
      </c>
      <c r="C54" s="12" t="s">
        <v>945</v>
      </c>
      <c r="D54" s="12" t="s">
        <v>941</v>
      </c>
    </row>
    <row r="55" spans="1:4">
      <c r="A55" s="37"/>
      <c r="B55" s="12" t="s">
        <v>946</v>
      </c>
      <c r="C55" s="12" t="s">
        <v>947</v>
      </c>
      <c r="D55" s="12" t="s">
        <v>941</v>
      </c>
    </row>
    <row r="56" spans="1:4" ht="13.5" thickBot="1">
      <c r="A56" s="37"/>
      <c r="B56" s="292" t="s">
        <v>948</v>
      </c>
      <c r="C56" s="292" t="s">
        <v>949</v>
      </c>
      <c r="D56" s="292" t="s">
        <v>941</v>
      </c>
    </row>
    <row r="57" spans="1:4">
      <c r="A57" s="37"/>
      <c r="B57" s="82" t="s">
        <v>950</v>
      </c>
      <c r="C57" s="12"/>
      <c r="D57" s="12"/>
    </row>
    <row r="58" spans="1:4">
      <c r="A58" s="37"/>
      <c r="B58" s="12" t="s">
        <v>951</v>
      </c>
      <c r="C58" s="12" t="s">
        <v>952</v>
      </c>
      <c r="D58" s="31" t="s">
        <v>953</v>
      </c>
    </row>
    <row r="59" spans="1:4" ht="42" customHeight="1">
      <c r="A59" s="37"/>
      <c r="B59" s="12" t="s">
        <v>954</v>
      </c>
      <c r="C59" s="12" t="s">
        <v>955</v>
      </c>
      <c r="D59" s="57" t="s">
        <v>956</v>
      </c>
    </row>
    <row r="60" spans="1:4" ht="28.5" customHeight="1">
      <c r="A60" s="37"/>
      <c r="B60" s="12" t="s">
        <v>957</v>
      </c>
      <c r="C60" s="12" t="s">
        <v>958</v>
      </c>
      <c r="D60" s="57" t="s">
        <v>922</v>
      </c>
    </row>
    <row r="61" spans="1:4" ht="27.75" customHeight="1">
      <c r="A61" s="37"/>
      <c r="B61" s="12" t="s">
        <v>959</v>
      </c>
      <c r="C61" s="12" t="s">
        <v>960</v>
      </c>
      <c r="D61" s="57" t="s">
        <v>1337</v>
      </c>
    </row>
    <row r="62" spans="1:4" ht="27.75" customHeight="1">
      <c r="A62" s="37"/>
      <c r="B62" s="12" t="s">
        <v>961</v>
      </c>
      <c r="C62" s="12" t="s">
        <v>962</v>
      </c>
      <c r="D62" s="57" t="s">
        <v>963</v>
      </c>
    </row>
    <row r="63" spans="1:4">
      <c r="A63" s="37"/>
      <c r="B63" s="12" t="s">
        <v>964</v>
      </c>
      <c r="C63" s="12" t="s">
        <v>965</v>
      </c>
      <c r="D63" s="31" t="s">
        <v>966</v>
      </c>
    </row>
    <row r="64" spans="1:4" ht="15" customHeight="1">
      <c r="A64" s="37"/>
      <c r="B64" s="12" t="s">
        <v>967</v>
      </c>
      <c r="C64" s="12" t="s">
        <v>968</v>
      </c>
      <c r="D64" s="31" t="s">
        <v>966</v>
      </c>
    </row>
    <row r="65" spans="1:4" ht="29.1" customHeight="1">
      <c r="A65" s="37"/>
      <c r="B65" s="12" t="s">
        <v>969</v>
      </c>
      <c r="C65" s="12" t="s">
        <v>970</v>
      </c>
      <c r="D65" s="57" t="s">
        <v>971</v>
      </c>
    </row>
    <row r="66" spans="1:4" ht="17.25" customHeight="1">
      <c r="A66" s="37"/>
      <c r="B66" s="12" t="s">
        <v>972</v>
      </c>
      <c r="C66" s="12" t="s">
        <v>973</v>
      </c>
      <c r="D66" s="355" t="s">
        <v>974</v>
      </c>
    </row>
    <row r="67" spans="1:4" ht="25.5" customHeight="1">
      <c r="A67" s="37"/>
      <c r="B67" s="12" t="s">
        <v>975</v>
      </c>
      <c r="C67" s="12" t="s">
        <v>976</v>
      </c>
      <c r="D67" s="57" t="s">
        <v>963</v>
      </c>
    </row>
    <row r="68" spans="1:4">
      <c r="A68" s="37"/>
      <c r="B68" s="12" t="s">
        <v>977</v>
      </c>
      <c r="C68" s="12" t="s">
        <v>978</v>
      </c>
      <c r="D68" s="31" t="s">
        <v>979</v>
      </c>
    </row>
    <row r="69" spans="1:4" ht="26.25" thickBot="1">
      <c r="A69" s="37"/>
      <c r="B69" s="292" t="s">
        <v>980</v>
      </c>
      <c r="C69" s="292" t="s">
        <v>981</v>
      </c>
      <c r="D69" s="291" t="s">
        <v>982</v>
      </c>
    </row>
    <row r="70" spans="1:4">
      <c r="A70" s="37"/>
      <c r="B70" s="84"/>
      <c r="C70" s="84"/>
      <c r="D70" s="84"/>
    </row>
    <row r="71" spans="1:4">
      <c r="A71" s="37"/>
      <c r="B71" s="240"/>
      <c r="C71" s="240"/>
      <c r="D71" s="238"/>
    </row>
    <row r="72" spans="1:4" ht="15.75" customHeight="1">
      <c r="A72" s="37"/>
      <c r="B72" s="510" t="s">
        <v>983</v>
      </c>
      <c r="C72" s="510"/>
      <c r="D72" s="13"/>
    </row>
    <row r="73" spans="1:4" ht="15.75" customHeight="1">
      <c r="A73" s="37"/>
      <c r="B73" s="363"/>
      <c r="C73" s="363"/>
      <c r="D73" s="13"/>
    </row>
    <row r="74" spans="1:4" ht="13.5" thickBot="1">
      <c r="A74" s="37"/>
      <c r="B74" s="76" t="s">
        <v>984</v>
      </c>
      <c r="C74" s="150" t="s">
        <v>985</v>
      </c>
      <c r="D74" s="150" t="s">
        <v>835</v>
      </c>
    </row>
    <row r="75" spans="1:4" ht="13.5" thickTop="1">
      <c r="A75" s="74"/>
      <c r="B75" s="82" t="s">
        <v>84</v>
      </c>
      <c r="C75" s="12"/>
      <c r="D75" s="12"/>
    </row>
    <row r="76" spans="1:4" ht="13.5" customHeight="1">
      <c r="A76" s="37"/>
      <c r="B76" s="12" t="s">
        <v>986</v>
      </c>
      <c r="C76" s="12" t="s">
        <v>987</v>
      </c>
      <c r="D76" s="31" t="s">
        <v>988</v>
      </c>
    </row>
    <row r="77" spans="1:4">
      <c r="A77" s="37"/>
      <c r="B77" s="12" t="s">
        <v>989</v>
      </c>
      <c r="C77" s="57" t="s">
        <v>990</v>
      </c>
      <c r="D77" s="12" t="s">
        <v>991</v>
      </c>
    </row>
    <row r="78" spans="1:4" ht="25.5">
      <c r="A78" s="37"/>
      <c r="B78" s="12" t="s">
        <v>992</v>
      </c>
      <c r="C78" s="12" t="s">
        <v>993</v>
      </c>
      <c r="D78" s="31" t="s">
        <v>994</v>
      </c>
    </row>
    <row r="79" spans="1:4">
      <c r="A79" s="37"/>
      <c r="B79" s="12" t="s">
        <v>995</v>
      </c>
      <c r="C79" s="12" t="s">
        <v>996</v>
      </c>
      <c r="D79" s="57" t="s">
        <v>997</v>
      </c>
    </row>
    <row r="80" spans="1:4">
      <c r="A80" s="37"/>
      <c r="B80" s="12" t="s">
        <v>998</v>
      </c>
      <c r="C80" s="12" t="s">
        <v>999</v>
      </c>
      <c r="D80" s="57" t="s">
        <v>997</v>
      </c>
    </row>
    <row r="81" spans="1:4" ht="25.5">
      <c r="A81" s="37"/>
      <c r="B81" s="12" t="s">
        <v>1000</v>
      </c>
      <c r="C81" s="57" t="s">
        <v>152</v>
      </c>
      <c r="D81" s="57" t="s">
        <v>1001</v>
      </c>
    </row>
    <row r="82" spans="1:4">
      <c r="A82" s="37"/>
      <c r="B82" s="12" t="s">
        <v>1002</v>
      </c>
      <c r="C82" s="12" t="s">
        <v>1003</v>
      </c>
      <c r="D82" s="57" t="s">
        <v>991</v>
      </c>
    </row>
    <row r="83" spans="1:4">
      <c r="A83" s="37"/>
      <c r="B83" s="12" t="s">
        <v>1004</v>
      </c>
      <c r="C83" s="12" t="s">
        <v>1005</v>
      </c>
      <c r="D83" s="12" t="s">
        <v>991</v>
      </c>
    </row>
    <row r="84" spans="1:4" ht="25.5">
      <c r="A84" s="37"/>
      <c r="B84" s="12" t="s">
        <v>1006</v>
      </c>
      <c r="C84" s="12" t="s">
        <v>1007</v>
      </c>
      <c r="D84" s="57" t="s">
        <v>1008</v>
      </c>
    </row>
    <row r="85" spans="1:4" ht="28.5" customHeight="1">
      <c r="A85" s="37"/>
      <c r="B85" s="12" t="s">
        <v>1009</v>
      </c>
      <c r="C85" s="12" t="s">
        <v>1010</v>
      </c>
      <c r="D85" s="57" t="s">
        <v>1011</v>
      </c>
    </row>
    <row r="86" spans="1:4" ht="27.75" customHeight="1">
      <c r="A86" s="37"/>
      <c r="B86" s="12" t="s">
        <v>1012</v>
      </c>
      <c r="C86" s="12" t="s">
        <v>1013</v>
      </c>
      <c r="D86" s="57" t="s">
        <v>1008</v>
      </c>
    </row>
    <row r="87" spans="1:4" ht="14.25" customHeight="1">
      <c r="A87" s="37"/>
      <c r="B87" s="12" t="s">
        <v>1014</v>
      </c>
      <c r="C87" s="12" t="s">
        <v>1015</v>
      </c>
      <c r="D87" s="57" t="s">
        <v>997</v>
      </c>
    </row>
    <row r="88" spans="1:4" ht="13.5" thickBot="1">
      <c r="A88" s="37"/>
      <c r="B88" s="292" t="s">
        <v>1016</v>
      </c>
      <c r="C88" s="292" t="s">
        <v>1017</v>
      </c>
      <c r="D88" s="291" t="s">
        <v>997</v>
      </c>
    </row>
    <row r="89" spans="1:4">
      <c r="A89" s="74"/>
      <c r="B89" s="82" t="s">
        <v>194</v>
      </c>
      <c r="C89" s="12"/>
      <c r="D89" s="12"/>
    </row>
    <row r="90" spans="1:4">
      <c r="A90" s="37"/>
      <c r="B90" s="12" t="s">
        <v>986</v>
      </c>
      <c r="C90" s="12" t="s">
        <v>987</v>
      </c>
      <c r="D90" s="31" t="s">
        <v>1018</v>
      </c>
    </row>
    <row r="91" spans="1:4">
      <c r="A91" s="37"/>
      <c r="B91" s="12" t="s">
        <v>989</v>
      </c>
      <c r="C91" s="57" t="s">
        <v>1019</v>
      </c>
      <c r="D91" s="31" t="s">
        <v>1018</v>
      </c>
    </row>
    <row r="92" spans="1:4" ht="25.5">
      <c r="A92" s="37"/>
      <c r="B92" s="12" t="s">
        <v>992</v>
      </c>
      <c r="C92" s="12" t="s">
        <v>993</v>
      </c>
      <c r="D92" s="57" t="s">
        <v>1020</v>
      </c>
    </row>
    <row r="93" spans="1:4">
      <c r="A93" s="37"/>
      <c r="B93" s="12" t="s">
        <v>1021</v>
      </c>
      <c r="C93" s="12" t="s">
        <v>1022</v>
      </c>
      <c r="D93" s="57" t="s">
        <v>1023</v>
      </c>
    </row>
    <row r="94" spans="1:4" ht="13.5" thickBot="1">
      <c r="A94" s="37"/>
      <c r="B94" s="292" t="s">
        <v>1024</v>
      </c>
      <c r="C94" s="292" t="s">
        <v>1025</v>
      </c>
      <c r="D94" s="291" t="s">
        <v>1023</v>
      </c>
    </row>
    <row r="95" spans="1:4">
      <c r="A95" s="74"/>
      <c r="B95" s="82" t="s">
        <v>85</v>
      </c>
      <c r="C95" s="12"/>
      <c r="D95" s="12"/>
    </row>
    <row r="96" spans="1:4">
      <c r="A96" s="37"/>
      <c r="B96" s="12" t="s">
        <v>986</v>
      </c>
      <c r="C96" s="12" t="s">
        <v>987</v>
      </c>
      <c r="D96" s="31" t="s">
        <v>1026</v>
      </c>
    </row>
    <row r="97" spans="1:4">
      <c r="A97" s="37"/>
      <c r="B97" s="12" t="s">
        <v>989</v>
      </c>
      <c r="C97" s="57" t="s">
        <v>1027</v>
      </c>
      <c r="D97" s="31" t="s">
        <v>1026</v>
      </c>
    </row>
    <row r="98" spans="1:4">
      <c r="A98" s="37"/>
      <c r="B98" s="12" t="s">
        <v>992</v>
      </c>
      <c r="C98" s="12" t="s">
        <v>993</v>
      </c>
      <c r="D98" s="31" t="s">
        <v>1026</v>
      </c>
    </row>
    <row r="99" spans="1:4">
      <c r="A99" s="37"/>
      <c r="B99" s="12" t="s">
        <v>1028</v>
      </c>
      <c r="C99" s="12" t="s">
        <v>1029</v>
      </c>
      <c r="D99" s="57" t="s">
        <v>1030</v>
      </c>
    </row>
    <row r="100" spans="1:4">
      <c r="A100" s="37"/>
      <c r="B100" s="12" t="s">
        <v>1031</v>
      </c>
      <c r="C100" s="12" t="s">
        <v>1032</v>
      </c>
      <c r="D100" s="57" t="s">
        <v>1030</v>
      </c>
    </row>
    <row r="101" spans="1:4">
      <c r="A101" s="37"/>
      <c r="B101" s="12" t="s">
        <v>1033</v>
      </c>
      <c r="C101" s="12" t="s">
        <v>1034</v>
      </c>
      <c r="D101" s="57" t="s">
        <v>1030</v>
      </c>
    </row>
    <row r="102" spans="1:4" ht="13.5" thickBot="1">
      <c r="A102" s="37"/>
      <c r="B102" s="292" t="s">
        <v>1035</v>
      </c>
      <c r="C102" s="292" t="s">
        <v>1036</v>
      </c>
      <c r="D102" s="292" t="s">
        <v>1030</v>
      </c>
    </row>
    <row r="103" spans="1:4">
      <c r="A103" s="37"/>
      <c r="B103" s="82" t="s">
        <v>89</v>
      </c>
      <c r="C103" s="12"/>
      <c r="D103" s="12"/>
    </row>
    <row r="104" spans="1:4">
      <c r="A104" s="37"/>
      <c r="B104" s="12" t="s">
        <v>986</v>
      </c>
      <c r="C104" s="12" t="s">
        <v>987</v>
      </c>
      <c r="D104" s="31" t="s">
        <v>1037</v>
      </c>
    </row>
    <row r="105" spans="1:4">
      <c r="A105" s="37"/>
      <c r="B105" s="12" t="s">
        <v>989</v>
      </c>
      <c r="C105" s="57" t="s">
        <v>1038</v>
      </c>
      <c r="D105" s="31" t="s">
        <v>1037</v>
      </c>
    </row>
    <row r="106" spans="1:4">
      <c r="A106" s="37"/>
      <c r="B106" s="12" t="s">
        <v>992</v>
      </c>
      <c r="C106" s="12" t="s">
        <v>993</v>
      </c>
      <c r="D106" s="31" t="s">
        <v>1037</v>
      </c>
    </row>
    <row r="107" spans="1:4">
      <c r="A107" s="37"/>
      <c r="B107" s="12" t="s">
        <v>1039</v>
      </c>
      <c r="C107" s="57" t="s">
        <v>1040</v>
      </c>
      <c r="D107" s="57" t="s">
        <v>1041</v>
      </c>
    </row>
    <row r="108" spans="1:4" ht="13.5" thickBot="1">
      <c r="A108" s="37"/>
      <c r="B108" s="292" t="s">
        <v>1042</v>
      </c>
      <c r="C108" s="292" t="s">
        <v>1043</v>
      </c>
      <c r="D108" s="349" t="s">
        <v>800</v>
      </c>
    </row>
    <row r="109" spans="1:4">
      <c r="A109" s="37"/>
      <c r="B109" s="82" t="s">
        <v>88</v>
      </c>
      <c r="C109" s="12"/>
      <c r="D109" s="31"/>
    </row>
    <row r="110" spans="1:4">
      <c r="A110" s="37"/>
      <c r="B110" s="12" t="s">
        <v>986</v>
      </c>
      <c r="C110" s="12" t="s">
        <v>987</v>
      </c>
      <c r="D110" s="31" t="s">
        <v>800</v>
      </c>
    </row>
    <row r="111" spans="1:4">
      <c r="A111" s="37"/>
      <c r="B111" s="12" t="s">
        <v>989</v>
      </c>
      <c r="C111" s="57" t="s">
        <v>1044</v>
      </c>
      <c r="D111" s="31" t="s">
        <v>800</v>
      </c>
    </row>
    <row r="112" spans="1:4">
      <c r="A112" s="37"/>
      <c r="B112" s="12" t="s">
        <v>992</v>
      </c>
      <c r="C112" s="12" t="s">
        <v>993</v>
      </c>
      <c r="D112" s="31" t="s">
        <v>800</v>
      </c>
    </row>
    <row r="113" spans="1:4" ht="17.25" customHeight="1">
      <c r="A113" s="37"/>
      <c r="B113" s="12" t="s">
        <v>1045</v>
      </c>
      <c r="C113" s="12" t="s">
        <v>287</v>
      </c>
      <c r="D113" s="57" t="s">
        <v>1046</v>
      </c>
    </row>
    <row r="114" spans="1:4">
      <c r="A114" s="37"/>
      <c r="B114" s="12" t="s">
        <v>1047</v>
      </c>
      <c r="C114" s="12" t="s">
        <v>1048</v>
      </c>
      <c r="D114" s="57" t="s">
        <v>1046</v>
      </c>
    </row>
    <row r="115" spans="1:4" ht="25.5">
      <c r="A115" s="37"/>
      <c r="B115" s="57" t="s">
        <v>1049</v>
      </c>
      <c r="C115" s="57" t="s">
        <v>1050</v>
      </c>
      <c r="D115" s="57" t="s">
        <v>1046</v>
      </c>
    </row>
    <row r="116" spans="1:4" ht="25.5">
      <c r="A116" s="37"/>
      <c r="B116" s="57" t="s">
        <v>1051</v>
      </c>
      <c r="C116" s="57" t="s">
        <v>1052</v>
      </c>
      <c r="D116" s="57" t="s">
        <v>1053</v>
      </c>
    </row>
    <row r="117" spans="1:4" ht="38.25">
      <c r="A117" s="37"/>
      <c r="B117" s="12" t="s">
        <v>1054</v>
      </c>
      <c r="C117" s="12" t="s">
        <v>1055</v>
      </c>
      <c r="D117" s="57" t="s">
        <v>1046</v>
      </c>
    </row>
    <row r="118" spans="1:4" ht="25.5">
      <c r="A118" s="37"/>
      <c r="B118" s="12" t="s">
        <v>1056</v>
      </c>
      <c r="C118" s="12" t="s">
        <v>1057</v>
      </c>
      <c r="D118" s="57" t="s">
        <v>1046</v>
      </c>
    </row>
    <row r="119" spans="1:4" ht="13.5" thickBot="1">
      <c r="A119" s="37"/>
      <c r="B119" s="292" t="s">
        <v>1058</v>
      </c>
      <c r="C119" s="292" t="s">
        <v>1059</v>
      </c>
      <c r="D119" s="291" t="s">
        <v>1046</v>
      </c>
    </row>
    <row r="120" spans="1:4">
      <c r="A120" s="74"/>
      <c r="B120" s="82" t="s">
        <v>38</v>
      </c>
      <c r="C120" s="12"/>
      <c r="D120" s="12"/>
    </row>
    <row r="121" spans="1:4">
      <c r="A121" s="37"/>
      <c r="B121" s="57" t="s">
        <v>986</v>
      </c>
      <c r="C121" s="12" t="s">
        <v>987</v>
      </c>
      <c r="D121" s="31" t="s">
        <v>1060</v>
      </c>
    </row>
    <row r="122" spans="1:4">
      <c r="A122" s="37"/>
      <c r="B122" s="12" t="s">
        <v>989</v>
      </c>
      <c r="C122" s="57" t="s">
        <v>1061</v>
      </c>
      <c r="D122" s="31" t="s">
        <v>1060</v>
      </c>
    </row>
    <row r="123" spans="1:4">
      <c r="A123" s="37"/>
      <c r="B123" s="12" t="s">
        <v>992</v>
      </c>
      <c r="C123" s="12" t="s">
        <v>993</v>
      </c>
      <c r="D123" s="31" t="s">
        <v>1060</v>
      </c>
    </row>
    <row r="124" spans="1:4" ht="40.5" customHeight="1">
      <c r="A124" s="37"/>
      <c r="B124" s="12" t="s">
        <v>1062</v>
      </c>
      <c r="C124" s="12" t="s">
        <v>1063</v>
      </c>
      <c r="D124" s="57" t="s">
        <v>1064</v>
      </c>
    </row>
    <row r="125" spans="1:4" ht="13.5" thickBot="1">
      <c r="A125" s="37"/>
      <c r="B125" s="292" t="s">
        <v>1058</v>
      </c>
      <c r="C125" s="292" t="s">
        <v>1065</v>
      </c>
      <c r="D125" s="291" t="s">
        <v>1064</v>
      </c>
    </row>
    <row r="126" spans="1:4">
      <c r="A126" s="74"/>
      <c r="B126" s="82" t="s">
        <v>93</v>
      </c>
      <c r="C126" s="12"/>
      <c r="D126" s="12"/>
    </row>
    <row r="127" spans="1:4">
      <c r="A127" s="37"/>
      <c r="B127" s="12" t="s">
        <v>986</v>
      </c>
      <c r="C127" s="12" t="s">
        <v>987</v>
      </c>
      <c r="D127" s="31" t="s">
        <v>1066</v>
      </c>
    </row>
    <row r="128" spans="1:4">
      <c r="A128" s="37"/>
      <c r="B128" s="12" t="s">
        <v>989</v>
      </c>
      <c r="C128" s="57" t="s">
        <v>1067</v>
      </c>
      <c r="D128" s="31" t="s">
        <v>1066</v>
      </c>
    </row>
    <row r="129" spans="1:4">
      <c r="A129" s="37"/>
      <c r="B129" s="12" t="s">
        <v>992</v>
      </c>
      <c r="C129" s="12" t="s">
        <v>993</v>
      </c>
      <c r="D129" s="31" t="s">
        <v>1066</v>
      </c>
    </row>
    <row r="130" spans="1:4">
      <c r="A130" s="37"/>
      <c r="B130" s="31" t="s">
        <v>1068</v>
      </c>
      <c r="C130" s="31" t="s">
        <v>1069</v>
      </c>
      <c r="D130" s="57" t="s">
        <v>1070</v>
      </c>
    </row>
    <row r="131" spans="1:4" ht="13.5" thickBot="1">
      <c r="A131" s="37"/>
      <c r="B131" s="292" t="s">
        <v>1071</v>
      </c>
      <c r="C131" s="292" t="s">
        <v>1072</v>
      </c>
      <c r="D131" s="349" t="s">
        <v>1073</v>
      </c>
    </row>
    <row r="132" spans="1:4">
      <c r="A132" s="74"/>
      <c r="B132" s="82" t="s">
        <v>92</v>
      </c>
      <c r="C132" s="12"/>
      <c r="D132" s="12"/>
    </row>
    <row r="133" spans="1:4">
      <c r="A133" s="37"/>
      <c r="B133" s="12" t="s">
        <v>986</v>
      </c>
      <c r="C133" s="12" t="s">
        <v>987</v>
      </c>
      <c r="D133" s="31" t="s">
        <v>1074</v>
      </c>
    </row>
    <row r="134" spans="1:4">
      <c r="A134" s="37"/>
      <c r="B134" s="12" t="s">
        <v>989</v>
      </c>
      <c r="C134" s="57" t="s">
        <v>1075</v>
      </c>
      <c r="D134" s="31" t="s">
        <v>1074</v>
      </c>
    </row>
    <row r="135" spans="1:4">
      <c r="A135" s="37"/>
      <c r="B135" s="12" t="s">
        <v>992</v>
      </c>
      <c r="C135" s="12" t="s">
        <v>993</v>
      </c>
      <c r="D135" s="31" t="s">
        <v>1074</v>
      </c>
    </row>
    <row r="136" spans="1:4">
      <c r="A136" s="37"/>
      <c r="B136" s="12" t="s">
        <v>1076</v>
      </c>
      <c r="C136" s="12" t="s">
        <v>1077</v>
      </c>
      <c r="D136" s="31" t="s">
        <v>1078</v>
      </c>
    </row>
    <row r="137" spans="1:4">
      <c r="A137" s="37"/>
      <c r="B137" s="12" t="s">
        <v>1079</v>
      </c>
      <c r="C137" s="12" t="s">
        <v>1080</v>
      </c>
      <c r="D137" s="57" t="s">
        <v>1081</v>
      </c>
    </row>
    <row r="138" spans="1:4">
      <c r="A138" s="37"/>
      <c r="B138" s="12" t="s">
        <v>1082</v>
      </c>
      <c r="C138" s="12" t="s">
        <v>1083</v>
      </c>
      <c r="D138" s="57" t="s">
        <v>1081</v>
      </c>
    </row>
    <row r="139" spans="1:4" ht="13.5" thickBot="1">
      <c r="A139" s="37"/>
      <c r="B139" s="292" t="s">
        <v>1084</v>
      </c>
      <c r="C139" s="292" t="s">
        <v>336</v>
      </c>
      <c r="D139" s="292" t="s">
        <v>1081</v>
      </c>
    </row>
    <row r="140" spans="1:4">
      <c r="A140" s="74"/>
      <c r="B140" s="82" t="s">
        <v>94</v>
      </c>
      <c r="C140" s="12"/>
      <c r="D140" s="12"/>
    </row>
    <row r="141" spans="1:4">
      <c r="A141" s="37"/>
      <c r="B141" s="12" t="s">
        <v>986</v>
      </c>
      <c r="C141" s="12" t="s">
        <v>987</v>
      </c>
      <c r="D141" s="31" t="s">
        <v>1085</v>
      </c>
    </row>
    <row r="142" spans="1:4">
      <c r="A142" s="37"/>
      <c r="B142" s="12" t="s">
        <v>989</v>
      </c>
      <c r="C142" s="57" t="s">
        <v>1086</v>
      </c>
      <c r="D142" s="31" t="s">
        <v>1085</v>
      </c>
    </row>
    <row r="143" spans="1:4">
      <c r="A143" s="37"/>
      <c r="B143" s="12" t="s">
        <v>992</v>
      </c>
      <c r="C143" s="12" t="s">
        <v>993</v>
      </c>
      <c r="D143" s="31" t="s">
        <v>1085</v>
      </c>
    </row>
    <row r="144" spans="1:4" ht="13.5" thickBot="1">
      <c r="A144" s="37"/>
      <c r="B144" s="292" t="s">
        <v>1087</v>
      </c>
      <c r="C144" s="292" t="s">
        <v>1088</v>
      </c>
      <c r="D144" s="349" t="s">
        <v>1078</v>
      </c>
    </row>
    <row r="145" spans="1:4">
      <c r="A145" s="37"/>
      <c r="B145" s="82" t="s">
        <v>1089</v>
      </c>
      <c r="C145" s="12"/>
      <c r="D145" s="12"/>
    </row>
    <row r="146" spans="1:4">
      <c r="A146" s="37"/>
      <c r="B146" s="12" t="s">
        <v>986</v>
      </c>
      <c r="C146" s="12" t="s">
        <v>987</v>
      </c>
      <c r="D146" s="31" t="s">
        <v>1090</v>
      </c>
    </row>
    <row r="147" spans="1:4">
      <c r="A147" s="37"/>
      <c r="B147" s="12" t="s">
        <v>989</v>
      </c>
      <c r="C147" s="57" t="s">
        <v>1091</v>
      </c>
      <c r="D147" s="31" t="s">
        <v>1090</v>
      </c>
    </row>
    <row r="148" spans="1:4" ht="13.5" customHeight="1">
      <c r="A148" s="37"/>
      <c r="B148" s="12" t="s">
        <v>992</v>
      </c>
      <c r="C148" s="12" t="s">
        <v>993</v>
      </c>
      <c r="D148" s="31" t="s">
        <v>1090</v>
      </c>
    </row>
    <row r="149" spans="1:4" ht="14.25" customHeight="1">
      <c r="A149" s="37"/>
      <c r="B149" s="12" t="s">
        <v>1092</v>
      </c>
      <c r="C149" s="12" t="s">
        <v>1093</v>
      </c>
      <c r="D149" s="57" t="s">
        <v>1090</v>
      </c>
    </row>
    <row r="150" spans="1:4">
      <c r="A150" s="37"/>
      <c r="B150" s="12" t="s">
        <v>1094</v>
      </c>
      <c r="C150" s="12" t="s">
        <v>1095</v>
      </c>
      <c r="D150" s="57" t="s">
        <v>1096</v>
      </c>
    </row>
    <row r="151" spans="1:4">
      <c r="A151" s="37"/>
      <c r="B151" s="12" t="s">
        <v>1097</v>
      </c>
      <c r="C151" s="31" t="s">
        <v>1098</v>
      </c>
      <c r="D151" s="57" t="s">
        <v>1096</v>
      </c>
    </row>
    <row r="152" spans="1:4">
      <c r="A152" s="37"/>
      <c r="B152" s="12" t="s">
        <v>1099</v>
      </c>
      <c r="C152" s="12" t="s">
        <v>1100</v>
      </c>
      <c r="D152" s="57" t="s">
        <v>1101</v>
      </c>
    </row>
    <row r="153" spans="1:4">
      <c r="A153" s="37"/>
      <c r="B153" s="12" t="s">
        <v>1102</v>
      </c>
      <c r="C153" s="57" t="s">
        <v>1103</v>
      </c>
      <c r="D153" s="57" t="s">
        <v>1101</v>
      </c>
    </row>
    <row r="154" spans="1:4">
      <c r="A154" s="37"/>
      <c r="B154" s="12" t="s">
        <v>1104</v>
      </c>
      <c r="C154" s="12" t="s">
        <v>1105</v>
      </c>
      <c r="D154" s="57" t="s">
        <v>1101</v>
      </c>
    </row>
    <row r="155" spans="1:4" ht="26.25" thickBot="1">
      <c r="A155" s="37"/>
      <c r="B155" s="292" t="s">
        <v>1106</v>
      </c>
      <c r="C155" s="292" t="s">
        <v>1107</v>
      </c>
      <c r="D155" s="291" t="s">
        <v>1108</v>
      </c>
    </row>
    <row r="156" spans="1:4">
      <c r="A156" s="74"/>
      <c r="B156" s="82" t="s">
        <v>98</v>
      </c>
      <c r="C156" s="12"/>
      <c r="D156" s="12"/>
    </row>
    <row r="157" spans="1:4" ht="25.5" customHeight="1">
      <c r="A157" s="37"/>
      <c r="B157" s="12" t="s">
        <v>986</v>
      </c>
      <c r="C157" s="12" t="s">
        <v>987</v>
      </c>
      <c r="D157" s="57" t="s">
        <v>1109</v>
      </c>
    </row>
    <row r="158" spans="1:4" ht="25.5">
      <c r="A158" s="37"/>
      <c r="B158" s="12" t="s">
        <v>989</v>
      </c>
      <c r="C158" s="57" t="s">
        <v>1110</v>
      </c>
      <c r="D158" s="57" t="s">
        <v>1109</v>
      </c>
    </row>
    <row r="159" spans="1:4">
      <c r="A159" s="37"/>
      <c r="B159" s="12" t="s">
        <v>992</v>
      </c>
      <c r="C159" s="12" t="s">
        <v>993</v>
      </c>
      <c r="D159" s="31" t="s">
        <v>1111</v>
      </c>
    </row>
    <row r="160" spans="1:4" ht="25.5">
      <c r="A160" s="37"/>
      <c r="B160" s="12" t="s">
        <v>1112</v>
      </c>
      <c r="C160" s="12" t="s">
        <v>1113</v>
      </c>
      <c r="D160" s="57" t="s">
        <v>1114</v>
      </c>
    </row>
    <row r="161" spans="1:4" ht="15" customHeight="1">
      <c r="A161" s="37"/>
      <c r="B161" s="12" t="s">
        <v>1115</v>
      </c>
      <c r="C161" s="12" t="s">
        <v>1116</v>
      </c>
      <c r="D161" s="57" t="s">
        <v>1114</v>
      </c>
    </row>
    <row r="162" spans="1:4" ht="25.5">
      <c r="A162" s="37"/>
      <c r="B162" s="12" t="s">
        <v>1117</v>
      </c>
      <c r="C162" s="12" t="s">
        <v>1118</v>
      </c>
      <c r="D162" s="57" t="s">
        <v>1114</v>
      </c>
    </row>
    <row r="163" spans="1:4" ht="25.5">
      <c r="A163" s="37"/>
      <c r="B163" s="12" t="s">
        <v>1119</v>
      </c>
      <c r="C163" s="12" t="s">
        <v>1120</v>
      </c>
      <c r="D163" s="57" t="s">
        <v>1114</v>
      </c>
    </row>
    <row r="164" spans="1:4" ht="25.5">
      <c r="A164" s="37"/>
      <c r="B164" s="12" t="s">
        <v>1121</v>
      </c>
      <c r="C164" s="12" t="s">
        <v>1122</v>
      </c>
      <c r="D164" s="57" t="s">
        <v>1114</v>
      </c>
    </row>
    <row r="165" spans="1:4" ht="13.5" thickBot="1">
      <c r="A165" s="37"/>
      <c r="B165" s="292" t="s">
        <v>1123</v>
      </c>
      <c r="C165" s="292" t="s">
        <v>1124</v>
      </c>
      <c r="D165" s="291" t="s">
        <v>1114</v>
      </c>
    </row>
    <row r="166" spans="1:4">
      <c r="A166" s="37"/>
      <c r="B166" s="82" t="s">
        <v>56</v>
      </c>
      <c r="C166" s="12"/>
      <c r="D166" s="12"/>
    </row>
    <row r="167" spans="1:4">
      <c r="A167" s="37"/>
      <c r="B167" s="12" t="s">
        <v>986</v>
      </c>
      <c r="C167" s="12" t="s">
        <v>987</v>
      </c>
      <c r="D167" s="31" t="s">
        <v>1125</v>
      </c>
    </row>
    <row r="168" spans="1:4">
      <c r="A168" s="37"/>
      <c r="B168" s="12" t="s">
        <v>989</v>
      </c>
      <c r="C168" s="57" t="s">
        <v>1126</v>
      </c>
      <c r="D168" s="31" t="s">
        <v>1125</v>
      </c>
    </row>
    <row r="169" spans="1:4">
      <c r="A169" s="37"/>
      <c r="B169" s="12" t="s">
        <v>992</v>
      </c>
      <c r="C169" s="12" t="s">
        <v>993</v>
      </c>
      <c r="D169" s="31" t="s">
        <v>1125</v>
      </c>
    </row>
    <row r="170" spans="1:4" ht="27" customHeight="1">
      <c r="A170" s="37"/>
      <c r="B170" s="31" t="s">
        <v>1127</v>
      </c>
      <c r="C170" s="31" t="s">
        <v>1128</v>
      </c>
      <c r="D170" s="31" t="s">
        <v>1129</v>
      </c>
    </row>
    <row r="171" spans="1:4">
      <c r="A171" s="37"/>
      <c r="B171" s="31" t="s">
        <v>1130</v>
      </c>
      <c r="C171" s="31" t="s">
        <v>1131</v>
      </c>
      <c r="D171" s="57" t="s">
        <v>1132</v>
      </c>
    </row>
    <row r="172" spans="1:4">
      <c r="A172" s="37"/>
      <c r="B172" s="12" t="s">
        <v>1133</v>
      </c>
      <c r="C172" s="12" t="s">
        <v>1134</v>
      </c>
      <c r="D172" s="57" t="s">
        <v>1135</v>
      </c>
    </row>
    <row r="173" spans="1:4">
      <c r="A173" s="37"/>
      <c r="B173" s="12" t="s">
        <v>1136</v>
      </c>
      <c r="C173" s="12" t="s">
        <v>1137</v>
      </c>
      <c r="D173" s="57" t="s">
        <v>1135</v>
      </c>
    </row>
    <row r="174" spans="1:4" ht="13.5" thickBot="1">
      <c r="A174" s="37"/>
      <c r="B174" s="292" t="s">
        <v>1138</v>
      </c>
      <c r="C174" s="292" t="s">
        <v>1139</v>
      </c>
      <c r="D174" s="292" t="s">
        <v>1135</v>
      </c>
    </row>
    <row r="175" spans="1:4">
      <c r="A175" s="74"/>
      <c r="B175" s="82" t="s">
        <v>60</v>
      </c>
      <c r="C175" s="12"/>
      <c r="D175" s="12"/>
    </row>
    <row r="176" spans="1:4">
      <c r="A176" s="37"/>
      <c r="B176" s="12" t="s">
        <v>986</v>
      </c>
      <c r="C176" s="12" t="s">
        <v>987</v>
      </c>
      <c r="D176" s="31" t="s">
        <v>1140</v>
      </c>
    </row>
    <row r="177" spans="1:4">
      <c r="A177" s="37"/>
      <c r="B177" s="12" t="s">
        <v>989</v>
      </c>
      <c r="C177" s="57" t="s">
        <v>1141</v>
      </c>
      <c r="D177" s="31" t="s">
        <v>1140</v>
      </c>
    </row>
    <row r="178" spans="1:4">
      <c r="A178" s="37"/>
      <c r="B178" s="12" t="s">
        <v>992</v>
      </c>
      <c r="C178" s="12" t="s">
        <v>993</v>
      </c>
      <c r="D178" s="31" t="s">
        <v>1140</v>
      </c>
    </row>
    <row r="179" spans="1:4" ht="17.25" customHeight="1" thickBot="1">
      <c r="A179" s="37"/>
      <c r="B179" s="292" t="s">
        <v>1142</v>
      </c>
      <c r="C179" s="292" t="s">
        <v>1143</v>
      </c>
      <c r="D179" s="292" t="s">
        <v>1144</v>
      </c>
    </row>
    <row r="180" spans="1:4">
      <c r="A180" s="74"/>
      <c r="B180" s="82" t="s">
        <v>100</v>
      </c>
      <c r="C180" s="12"/>
      <c r="D180" s="12"/>
    </row>
    <row r="181" spans="1:4">
      <c r="A181" s="37"/>
      <c r="B181" s="12" t="s">
        <v>986</v>
      </c>
      <c r="C181" s="12" t="s">
        <v>987</v>
      </c>
      <c r="D181" s="31" t="s">
        <v>1145</v>
      </c>
    </row>
    <row r="182" spans="1:4">
      <c r="A182" s="37"/>
      <c r="B182" s="12" t="s">
        <v>989</v>
      </c>
      <c r="C182" s="57" t="s">
        <v>1146</v>
      </c>
      <c r="D182" s="31" t="s">
        <v>1145</v>
      </c>
    </row>
    <row r="183" spans="1:4">
      <c r="A183" s="37"/>
      <c r="B183" s="12" t="s">
        <v>992</v>
      </c>
      <c r="C183" s="12" t="s">
        <v>993</v>
      </c>
      <c r="D183" s="31" t="s">
        <v>1145</v>
      </c>
    </row>
    <row r="184" spans="1:4" ht="16.5" thickBot="1">
      <c r="A184" s="37"/>
      <c r="B184" s="292" t="s">
        <v>1147</v>
      </c>
      <c r="C184" s="291" t="s">
        <v>1148</v>
      </c>
      <c r="D184" s="291" t="s">
        <v>1149</v>
      </c>
    </row>
    <row r="185" spans="1:4" ht="12.75" customHeight="1">
      <c r="B185" s="120"/>
      <c r="C185" s="120"/>
      <c r="D185" s="120"/>
    </row>
  </sheetData>
  <sheetProtection algorithmName="SHA-512" hashValue="jevfQBq4oXOP38BkwexmQlsE+LnkWfpCoR/j7pQXZtGd5/qdLbUeVyN8Ca/FZM/7QBC8jAST+zTZQfNcv02wPw==" saltValue="ZSphct0jqQXdJf7y+zgdgw==" spinCount="100000" sheet="1" objects="1" scenarios="1"/>
  <mergeCells count="2">
    <mergeCell ref="B72:C72"/>
    <mergeCell ref="B9:C9"/>
  </mergeCells>
  <phoneticPr fontId="85" type="noConversion"/>
  <hyperlinks>
    <hyperlink ref="D66" r:id="rId1" xr:uid="{5C660447-1D43-467B-B60C-70439828BB82}"/>
  </hyperlinks>
  <pageMargins left="0.7" right="0.7" top="0.75" bottom="0.75" header="0.3" footer="0.3"/>
  <pageSetup paperSize="8" scale="63" fitToHeight="2" orientation="portrait" r:id="rId2"/>
  <rowBreaks count="1" manualBreakCount="1">
    <brk id="94" max="4" man="1"/>
  </rowBreaks>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B10AA-718D-45A7-A4A9-F89A3F3D7669}">
  <sheetPr>
    <pageSetUpPr fitToPage="1"/>
  </sheetPr>
  <dimension ref="A1:G28"/>
  <sheetViews>
    <sheetView topLeftCell="A7" zoomScaleNormal="100" workbookViewId="0">
      <selection activeCell="E17" sqref="E17"/>
    </sheetView>
  </sheetViews>
  <sheetFormatPr defaultColWidth="9" defaultRowHeight="12.75" customHeight="1"/>
  <cols>
    <col min="1" max="1" width="3.42578125" customWidth="1"/>
    <col min="2" max="2" width="30.42578125" customWidth="1"/>
    <col min="3" max="3" width="16.5703125" customWidth="1"/>
    <col min="4" max="4" width="65.5703125" customWidth="1"/>
    <col min="5" max="5" width="67.42578125" customWidth="1"/>
    <col min="6" max="6" width="46.42578125" customWidth="1"/>
  </cols>
  <sheetData>
    <row r="1" spans="1:7" ht="13.35" customHeight="1">
      <c r="A1" s="1"/>
      <c r="B1" s="37"/>
      <c r="C1" s="37"/>
      <c r="D1" s="37"/>
      <c r="E1" s="37"/>
    </row>
    <row r="2" spans="1:7">
      <c r="A2" s="1"/>
      <c r="B2" s="37"/>
      <c r="C2" s="37"/>
      <c r="D2" s="37"/>
      <c r="F2" s="2" t="s">
        <v>0</v>
      </c>
    </row>
    <row r="3" spans="1:7">
      <c r="A3" s="1"/>
      <c r="B3" s="37"/>
      <c r="C3" s="3"/>
      <c r="D3" s="37"/>
      <c r="E3" s="37"/>
    </row>
    <row r="4" spans="1:7" ht="26.1" customHeight="1">
      <c r="A4" s="1"/>
      <c r="B4" s="37"/>
      <c r="C4" s="37"/>
      <c r="D4" s="37"/>
      <c r="E4" s="37"/>
    </row>
    <row r="5" spans="1:7" ht="20.25">
      <c r="A5" s="1"/>
      <c r="B5" s="50" t="s">
        <v>1150</v>
      </c>
      <c r="C5" s="37"/>
      <c r="D5" s="37"/>
      <c r="E5" s="37"/>
    </row>
    <row r="6" spans="1:7" ht="13.5" customHeight="1">
      <c r="A6" s="37"/>
      <c r="B6" s="50"/>
      <c r="C6" s="37"/>
      <c r="D6" s="37"/>
      <c r="E6" s="37"/>
    </row>
    <row r="7" spans="1:7" ht="18" customHeight="1">
      <c r="A7" s="37"/>
      <c r="B7" s="70" t="s">
        <v>1151</v>
      </c>
      <c r="C7" s="403"/>
      <c r="D7" s="403"/>
      <c r="E7" s="403"/>
      <c r="F7" s="33"/>
    </row>
    <row r="8" spans="1:7">
      <c r="A8" s="37"/>
      <c r="B8" s="70"/>
      <c r="C8" s="403"/>
      <c r="D8" s="403"/>
      <c r="E8" s="403"/>
      <c r="F8" s="33"/>
    </row>
    <row r="9" spans="1:7">
      <c r="A9" s="1"/>
      <c r="B9" s="403"/>
      <c r="C9" s="403"/>
      <c r="D9" s="403"/>
      <c r="E9" s="403"/>
      <c r="F9" s="33"/>
    </row>
    <row r="10" spans="1:7" ht="13.5" thickBot="1">
      <c r="A10" s="1"/>
      <c r="B10" s="411" t="s">
        <v>1371</v>
      </c>
      <c r="C10" s="411" t="s">
        <v>1372</v>
      </c>
      <c r="D10" s="210" t="s">
        <v>1373</v>
      </c>
      <c r="E10" s="277" t="s">
        <v>751</v>
      </c>
      <c r="F10" s="277" t="s">
        <v>1152</v>
      </c>
      <c r="G10" s="33"/>
    </row>
    <row r="11" spans="1:7" ht="46.5" customHeight="1" thickTop="1">
      <c r="A11" s="1"/>
      <c r="B11" s="434" t="s">
        <v>84</v>
      </c>
      <c r="C11" s="413" t="s">
        <v>1161</v>
      </c>
      <c r="D11" s="351" t="s">
        <v>1162</v>
      </c>
      <c r="E11" s="351" t="s">
        <v>997</v>
      </c>
      <c r="F11" s="31" t="s">
        <v>1322</v>
      </c>
      <c r="G11" s="33"/>
    </row>
    <row r="12" spans="1:7" ht="30.95" customHeight="1">
      <c r="A12" s="1"/>
      <c r="B12" s="569" t="s">
        <v>32</v>
      </c>
      <c r="C12" s="413" t="s">
        <v>1163</v>
      </c>
      <c r="D12" s="351" t="s">
        <v>1164</v>
      </c>
      <c r="E12" s="351" t="s">
        <v>1030</v>
      </c>
      <c r="F12" s="31" t="s">
        <v>1165</v>
      </c>
      <c r="G12" s="33"/>
    </row>
    <row r="13" spans="1:7" ht="30" customHeight="1">
      <c r="A13" s="1"/>
      <c r="B13" s="570"/>
      <c r="C13" s="413" t="s">
        <v>1166</v>
      </c>
      <c r="D13" s="351" t="s">
        <v>1167</v>
      </c>
      <c r="E13" s="352" t="s">
        <v>1030</v>
      </c>
      <c r="F13" s="31"/>
      <c r="G13" s="33"/>
    </row>
    <row r="14" spans="1:7" ht="32.450000000000003" customHeight="1">
      <c r="A14" s="1"/>
      <c r="B14" s="569" t="s">
        <v>88</v>
      </c>
      <c r="C14" s="413" t="s">
        <v>1168</v>
      </c>
      <c r="D14" s="351" t="s">
        <v>1169</v>
      </c>
      <c r="E14" s="352" t="s">
        <v>800</v>
      </c>
      <c r="F14" s="31"/>
      <c r="G14" s="33"/>
    </row>
    <row r="15" spans="1:7" ht="24.6" customHeight="1">
      <c r="A15" s="1"/>
      <c r="B15" s="570"/>
      <c r="C15" s="413" t="s">
        <v>1170</v>
      </c>
      <c r="D15" s="351" t="s">
        <v>1171</v>
      </c>
      <c r="E15" s="351" t="s">
        <v>1046</v>
      </c>
      <c r="F15" s="31"/>
      <c r="G15" s="33"/>
    </row>
    <row r="16" spans="1:7" ht="34.5" customHeight="1">
      <c r="A16" s="1"/>
      <c r="B16" s="434" t="s">
        <v>93</v>
      </c>
      <c r="C16" s="413" t="s">
        <v>1191</v>
      </c>
      <c r="D16" s="351" t="s">
        <v>1192</v>
      </c>
      <c r="E16" s="351" t="s">
        <v>1193</v>
      </c>
      <c r="F16" s="31"/>
      <c r="G16" s="33"/>
    </row>
    <row r="17" spans="1:7" ht="70.5" customHeight="1">
      <c r="A17" s="1"/>
      <c r="B17" s="434" t="s">
        <v>42</v>
      </c>
      <c r="C17" s="413" t="s">
        <v>1188</v>
      </c>
      <c r="D17" s="351" t="s">
        <v>1189</v>
      </c>
      <c r="E17" s="351" t="s">
        <v>1190</v>
      </c>
      <c r="F17" s="31"/>
      <c r="G17" s="33"/>
    </row>
    <row r="18" spans="1:7" ht="94.5" customHeight="1">
      <c r="A18" s="1"/>
      <c r="B18" s="435" t="s">
        <v>94</v>
      </c>
      <c r="C18" s="413" t="s">
        <v>1194</v>
      </c>
      <c r="D18" s="351" t="s">
        <v>1195</v>
      </c>
      <c r="E18" s="351" t="s">
        <v>1382</v>
      </c>
      <c r="F18" s="31"/>
      <c r="G18" s="33"/>
    </row>
    <row r="19" spans="1:7" ht="44.1" customHeight="1">
      <c r="A19" s="1"/>
      <c r="B19" s="571" t="s">
        <v>96</v>
      </c>
      <c r="C19" s="413" t="s">
        <v>1155</v>
      </c>
      <c r="D19" s="351" t="s">
        <v>1156</v>
      </c>
      <c r="E19" s="352" t="s">
        <v>1157</v>
      </c>
      <c r="F19" s="31" t="s">
        <v>1158</v>
      </c>
      <c r="G19" s="33"/>
    </row>
    <row r="20" spans="1:7" ht="43.5" customHeight="1">
      <c r="A20" s="1"/>
      <c r="B20" s="571"/>
      <c r="C20" s="413" t="s">
        <v>1159</v>
      </c>
      <c r="D20" s="351" t="s">
        <v>1160</v>
      </c>
      <c r="E20" s="351" t="s">
        <v>1090</v>
      </c>
      <c r="F20" s="31"/>
      <c r="G20" s="33"/>
    </row>
    <row r="21" spans="1:7" s="148" customFormat="1" ht="33" customHeight="1">
      <c r="A21" s="37"/>
      <c r="B21" s="570"/>
      <c r="C21" s="412" t="s">
        <v>1153</v>
      </c>
      <c r="D21" s="352" t="s">
        <v>1154</v>
      </c>
      <c r="E21" s="351" t="s">
        <v>1096</v>
      </c>
      <c r="F21" s="31"/>
      <c r="G21" s="33"/>
    </row>
    <row r="22" spans="1:7" ht="57.95" customHeight="1">
      <c r="A22" s="1"/>
      <c r="B22" s="434" t="s">
        <v>53</v>
      </c>
      <c r="C22" s="413" t="s">
        <v>1182</v>
      </c>
      <c r="D22" s="351" t="s">
        <v>1183</v>
      </c>
      <c r="E22" s="351" t="s">
        <v>1184</v>
      </c>
      <c r="F22" s="31"/>
      <c r="G22" s="33"/>
    </row>
    <row r="23" spans="1:7" ht="31.5" customHeight="1">
      <c r="A23" s="1"/>
      <c r="B23" s="569" t="s">
        <v>99</v>
      </c>
      <c r="C23" s="413" t="s">
        <v>1172</v>
      </c>
      <c r="D23" s="351" t="s">
        <v>1173</v>
      </c>
      <c r="E23" s="351" t="s">
        <v>1174</v>
      </c>
      <c r="F23" s="31"/>
      <c r="G23" s="33"/>
    </row>
    <row r="24" spans="1:7" ht="30" customHeight="1">
      <c r="A24" s="1"/>
      <c r="B24" s="570"/>
      <c r="C24" s="413" t="s">
        <v>1175</v>
      </c>
      <c r="D24" s="351" t="s">
        <v>1176</v>
      </c>
      <c r="E24" s="352" t="s">
        <v>1135</v>
      </c>
      <c r="F24" s="31"/>
      <c r="G24" s="33"/>
    </row>
    <row r="25" spans="1:7" ht="33" customHeight="1">
      <c r="A25" s="1"/>
      <c r="B25" s="569" t="s">
        <v>60</v>
      </c>
      <c r="C25" s="413" t="s">
        <v>1177</v>
      </c>
      <c r="D25" s="351" t="s">
        <v>1178</v>
      </c>
      <c r="E25" s="352" t="s">
        <v>1179</v>
      </c>
      <c r="F25" s="31"/>
      <c r="G25" s="33"/>
    </row>
    <row r="26" spans="1:7" ht="69.95" customHeight="1">
      <c r="A26" s="1"/>
      <c r="B26" s="570"/>
      <c r="C26" s="413" t="s">
        <v>1180</v>
      </c>
      <c r="D26" s="351" t="s">
        <v>1181</v>
      </c>
      <c r="E26" s="351" t="s">
        <v>1383</v>
      </c>
      <c r="F26" s="31" t="s">
        <v>1378</v>
      </c>
      <c r="G26" s="33"/>
    </row>
    <row r="27" spans="1:7" ht="47.25" customHeight="1" thickBot="1">
      <c r="A27" s="1"/>
      <c r="B27" s="461" t="s">
        <v>100</v>
      </c>
      <c r="C27" s="292" t="s">
        <v>1185</v>
      </c>
      <c r="D27" s="460" t="s">
        <v>1385</v>
      </c>
      <c r="E27" s="460" t="s">
        <v>1186</v>
      </c>
      <c r="F27" s="292" t="s">
        <v>1187</v>
      </c>
      <c r="G27" s="33"/>
    </row>
    <row r="28" spans="1:7" ht="12.75" customHeight="1">
      <c r="B28" s="33"/>
      <c r="C28" s="33"/>
      <c r="D28" s="33"/>
      <c r="E28" s="33"/>
      <c r="F28" s="33"/>
    </row>
  </sheetData>
  <sheetProtection algorithmName="SHA-512" hashValue="xAid++vFeP02ssYqEMEjlCzMTTJhOzT8fn6B23s0BQbStj60ZDCwqKk9SNF+qiI784EXqpLPyKFE1MJRhOm32g==" saltValue="GKxigWgUec2WXx8PBkfJzg==" spinCount="100000" sheet="1" objects="1" scenarios="1"/>
  <mergeCells count="5">
    <mergeCell ref="B25:B26"/>
    <mergeCell ref="B19:B21"/>
    <mergeCell ref="B12:B13"/>
    <mergeCell ref="B14:B15"/>
    <mergeCell ref="B23:B24"/>
  </mergeCells>
  <pageMargins left="0.7" right="0.7" top="0.75" bottom="0.75" header="0.3" footer="0.3"/>
  <pageSetup paperSize="8" scale="85" orientation="landscape" r:id="rId1"/>
  <colBreaks count="1" manualBreakCount="1">
    <brk id="4" max="38"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4CBC0-746D-41A3-A864-8D1E3968C610}">
  <sheetPr>
    <pageSetUpPr fitToPage="1"/>
  </sheetPr>
  <dimension ref="A1:E21"/>
  <sheetViews>
    <sheetView zoomScaleNormal="100" zoomScaleSheetLayoutView="100" workbookViewId="0">
      <selection activeCell="E12" sqref="E12"/>
    </sheetView>
  </sheetViews>
  <sheetFormatPr defaultColWidth="9" defaultRowHeight="12.75" customHeight="1"/>
  <cols>
    <col min="1" max="1" width="3.42578125" customWidth="1"/>
    <col min="2" max="2" width="20.140625" customWidth="1"/>
    <col min="3" max="3" width="29.85546875" customWidth="1"/>
    <col min="4" max="4" width="84.28515625" customWidth="1"/>
    <col min="5" max="5" width="109.28515625" customWidth="1"/>
  </cols>
  <sheetData>
    <row r="1" spans="1:5" ht="13.35" customHeight="1">
      <c r="A1" s="1"/>
      <c r="B1" s="37"/>
      <c r="C1" s="37"/>
      <c r="D1" s="37"/>
      <c r="E1" s="37"/>
    </row>
    <row r="2" spans="1:5">
      <c r="A2" s="1"/>
      <c r="B2" s="37"/>
      <c r="C2" s="37"/>
      <c r="D2" s="37"/>
      <c r="E2" s="2" t="s">
        <v>0</v>
      </c>
    </row>
    <row r="3" spans="1:5">
      <c r="A3" s="1"/>
      <c r="B3" s="37"/>
      <c r="C3" s="3"/>
      <c r="D3" s="37"/>
      <c r="E3" s="37"/>
    </row>
    <row r="4" spans="1:5" ht="29.1" customHeight="1">
      <c r="A4" s="1"/>
      <c r="B4" s="37"/>
      <c r="C4" s="37"/>
      <c r="D4" s="37"/>
      <c r="E4" s="37"/>
    </row>
    <row r="5" spans="1:5">
      <c r="A5" s="1"/>
      <c r="B5" s="1"/>
      <c r="C5" s="1"/>
      <c r="D5" s="1"/>
      <c r="E5" s="1"/>
    </row>
    <row r="6" spans="1:5" ht="18.75" customHeight="1">
      <c r="A6" s="1"/>
      <c r="B6" s="50" t="s">
        <v>1196</v>
      </c>
      <c r="C6" s="50"/>
      <c r="D6" s="152"/>
      <c r="E6" s="37"/>
    </row>
    <row r="7" spans="1:5" ht="15.95" customHeight="1">
      <c r="A7" s="37"/>
      <c r="B7" s="50"/>
      <c r="C7" s="50"/>
      <c r="D7" s="152"/>
      <c r="E7" s="37"/>
    </row>
    <row r="8" spans="1:5" ht="38.450000000000003" customHeight="1" thickBot="1">
      <c r="A8" s="1"/>
      <c r="B8" s="572" t="s">
        <v>1197</v>
      </c>
      <c r="C8" s="572"/>
      <c r="D8" s="345" t="s">
        <v>1198</v>
      </c>
      <c r="E8" s="345" t="s">
        <v>751</v>
      </c>
    </row>
    <row r="9" spans="1:5" ht="42" customHeight="1" thickTop="1">
      <c r="A9" s="1"/>
      <c r="B9" s="575" t="s">
        <v>888</v>
      </c>
      <c r="C9" s="578" t="s">
        <v>1199</v>
      </c>
      <c r="D9" s="341" t="s">
        <v>1200</v>
      </c>
      <c r="E9" s="350" t="s">
        <v>1339</v>
      </c>
    </row>
    <row r="10" spans="1:5" ht="21" customHeight="1">
      <c r="A10" s="37"/>
      <c r="B10" s="576"/>
      <c r="C10" s="579"/>
      <c r="D10" s="342" t="s">
        <v>1201</v>
      </c>
      <c r="E10" s="350" t="s">
        <v>1202</v>
      </c>
    </row>
    <row r="11" spans="1:5" ht="42.75" customHeight="1">
      <c r="A11" s="1"/>
      <c r="B11" s="573" t="s">
        <v>874</v>
      </c>
      <c r="C11" s="578" t="s">
        <v>1203</v>
      </c>
      <c r="D11" s="343" t="s">
        <v>1204</v>
      </c>
      <c r="E11" s="350" t="s">
        <v>1340</v>
      </c>
    </row>
    <row r="12" spans="1:5" ht="54" customHeight="1">
      <c r="A12" s="37"/>
      <c r="B12" s="577"/>
      <c r="C12" s="579"/>
      <c r="D12" s="343" t="s">
        <v>1205</v>
      </c>
      <c r="E12" s="350" t="s">
        <v>1341</v>
      </c>
    </row>
    <row r="13" spans="1:5" ht="28.5" customHeight="1">
      <c r="A13" s="37"/>
      <c r="B13" s="576"/>
      <c r="C13" s="580"/>
      <c r="D13" s="343" t="s">
        <v>1206</v>
      </c>
      <c r="E13" s="350" t="s">
        <v>1207</v>
      </c>
    </row>
    <row r="14" spans="1:5" ht="31.5" customHeight="1">
      <c r="A14" s="1"/>
      <c r="B14" s="573" t="s">
        <v>1208</v>
      </c>
      <c r="C14" s="578" t="s">
        <v>1209</v>
      </c>
      <c r="D14" s="343" t="s">
        <v>1210</v>
      </c>
      <c r="E14" s="350" t="s">
        <v>1212</v>
      </c>
    </row>
    <row r="15" spans="1:5" ht="30" customHeight="1">
      <c r="A15" s="37"/>
      <c r="B15" s="577"/>
      <c r="C15" s="579"/>
      <c r="D15" s="343" t="s">
        <v>1211</v>
      </c>
      <c r="E15" s="350" t="s">
        <v>1212</v>
      </c>
    </row>
    <row r="16" spans="1:5" ht="29.25" customHeight="1">
      <c r="A16" s="37"/>
      <c r="B16" s="577"/>
      <c r="C16" s="579"/>
      <c r="D16" s="343" t="s">
        <v>1213</v>
      </c>
      <c r="E16" s="350" t="s">
        <v>1212</v>
      </c>
    </row>
    <row r="17" spans="1:5" ht="42.6" customHeight="1">
      <c r="A17" s="37"/>
      <c r="B17" s="576"/>
      <c r="C17" s="580"/>
      <c r="D17" s="343" t="s">
        <v>1214</v>
      </c>
      <c r="E17" s="350" t="s">
        <v>1215</v>
      </c>
    </row>
    <row r="18" spans="1:5" ht="30" customHeight="1">
      <c r="A18" s="37"/>
      <c r="B18" s="573" t="s">
        <v>1216</v>
      </c>
      <c r="C18" s="578" t="s">
        <v>1217</v>
      </c>
      <c r="D18" s="342" t="s">
        <v>1218</v>
      </c>
      <c r="E18" s="350" t="s">
        <v>1219</v>
      </c>
    </row>
    <row r="19" spans="1:5" ht="33" customHeight="1" thickBot="1">
      <c r="A19" s="1"/>
      <c r="B19" s="574"/>
      <c r="C19" s="581"/>
      <c r="D19" s="344" t="s">
        <v>1220</v>
      </c>
      <c r="E19" s="353" t="s">
        <v>1221</v>
      </c>
    </row>
    <row r="20" spans="1:5">
      <c r="A20" s="1"/>
      <c r="B20" s="37"/>
      <c r="C20" s="332"/>
      <c r="D20" s="37"/>
      <c r="E20" s="37"/>
    </row>
    <row r="21" spans="1:5" ht="15.95" customHeight="1">
      <c r="A21" s="1"/>
      <c r="B21" s="466" t="s">
        <v>1365</v>
      </c>
      <c r="C21" s="466"/>
      <c r="D21" s="466"/>
      <c r="E21" s="466"/>
    </row>
  </sheetData>
  <sheetProtection algorithmName="SHA-512" hashValue="8dD0RQAfF/6dY1JbHCBPQ3LPEaDeAunqkYH+wu/uPy4j2dBtJcYMIXjLtfqMyVcOTtSeslneufdmJun2dJ6olA==" saltValue="4Zgyw2B+Lc1MsbK5gXNdCA==" spinCount="100000" sheet="1" objects="1" scenarios="1"/>
  <mergeCells count="10">
    <mergeCell ref="B8:C8"/>
    <mergeCell ref="B21:E21"/>
    <mergeCell ref="B18:B19"/>
    <mergeCell ref="B9:B10"/>
    <mergeCell ref="B11:B13"/>
    <mergeCell ref="B14:B17"/>
    <mergeCell ref="C9:C10"/>
    <mergeCell ref="C11:C13"/>
    <mergeCell ref="C14:C17"/>
    <mergeCell ref="C18:C19"/>
  </mergeCells>
  <pageMargins left="0.7" right="0.7" top="0.75" bottom="0.75" header="0.3" footer="0.3"/>
  <pageSetup paperSize="8" scale="80"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C941-E076-472A-950A-C722E73D363B}">
  <sheetPr>
    <pageSetUpPr fitToPage="1"/>
  </sheetPr>
  <dimension ref="A1:E78"/>
  <sheetViews>
    <sheetView zoomScaleNormal="100" zoomScaleSheetLayoutView="100" workbookViewId="0">
      <selection activeCell="C11" sqref="C11"/>
    </sheetView>
  </sheetViews>
  <sheetFormatPr defaultColWidth="9" defaultRowHeight="12.75" customHeight="1"/>
  <cols>
    <col min="1" max="1" width="3.42578125" style="80" customWidth="1"/>
    <col min="2" max="2" width="91.85546875" style="80" customWidth="1"/>
    <col min="3" max="3" width="99.85546875" style="80" customWidth="1"/>
    <col min="4" max="4" width="27.140625" style="80" customWidth="1"/>
    <col min="5" max="5" width="6.140625" style="80" customWidth="1"/>
    <col min="6" max="16384" width="9" style="80"/>
  </cols>
  <sheetData>
    <row r="1" spans="1:5" ht="13.35" customHeight="1">
      <c r="A1" s="414"/>
      <c r="B1" s="414"/>
      <c r="C1" s="414"/>
      <c r="D1" s="414"/>
      <c r="E1" s="414"/>
    </row>
    <row r="2" spans="1:5">
      <c r="A2" s="414"/>
      <c r="B2" s="414"/>
      <c r="C2" s="414"/>
      <c r="D2" s="415" t="s">
        <v>0</v>
      </c>
      <c r="E2" s="414"/>
    </row>
    <row r="3" spans="1:5">
      <c r="A3" s="414"/>
      <c r="B3" s="414"/>
      <c r="C3" s="416"/>
      <c r="D3" s="414"/>
      <c r="E3" s="414"/>
    </row>
    <row r="4" spans="1:5" ht="27" customHeight="1">
      <c r="A4" s="414"/>
      <c r="B4" s="414"/>
      <c r="C4" s="414"/>
      <c r="D4" s="414"/>
      <c r="E4" s="414"/>
    </row>
    <row r="5" spans="1:5" ht="20.25">
      <c r="A5" s="414"/>
      <c r="B5" s="276" t="s">
        <v>1222</v>
      </c>
      <c r="C5" s="414"/>
      <c r="D5" s="414"/>
      <c r="E5" s="414"/>
    </row>
    <row r="6" spans="1:5">
      <c r="A6" s="414"/>
      <c r="B6" s="414"/>
      <c r="C6" s="414"/>
      <c r="D6" s="414"/>
      <c r="E6" s="414"/>
    </row>
    <row r="7" spans="1:5">
      <c r="A7" s="414"/>
      <c r="B7" s="414"/>
      <c r="C7" s="414"/>
      <c r="D7" s="414"/>
      <c r="E7" s="414"/>
    </row>
    <row r="8" spans="1:5" ht="13.5" thickBot="1">
      <c r="B8" s="277" t="s">
        <v>1223</v>
      </c>
      <c r="C8" s="277" t="s">
        <v>1224</v>
      </c>
    </row>
    <row r="9" spans="1:5" ht="13.5" thickTop="1">
      <c r="B9" s="57" t="s">
        <v>1225</v>
      </c>
      <c r="C9" s="587" t="s">
        <v>1323</v>
      </c>
    </row>
    <row r="10" spans="1:5" ht="25.5">
      <c r="B10" s="57" t="s">
        <v>1226</v>
      </c>
      <c r="C10" s="588"/>
    </row>
    <row r="11" spans="1:5" ht="105" customHeight="1" thickBot="1">
      <c r="B11" s="291" t="s">
        <v>1227</v>
      </c>
      <c r="C11" s="453" t="s">
        <v>1358</v>
      </c>
    </row>
    <row r="12" spans="1:5" ht="19.5" customHeight="1">
      <c r="B12" s="417"/>
      <c r="C12" s="417"/>
    </row>
    <row r="13" spans="1:5" ht="21" customHeight="1" thickBot="1">
      <c r="B13" s="277" t="s">
        <v>1228</v>
      </c>
      <c r="C13" s="418" t="s">
        <v>1224</v>
      </c>
    </row>
    <row r="14" spans="1:5" ht="26.25" customHeight="1" thickTop="1">
      <c r="B14" s="57" t="s">
        <v>1229</v>
      </c>
      <c r="C14" s="589" t="s">
        <v>1230</v>
      </c>
    </row>
    <row r="15" spans="1:5" ht="19.5" customHeight="1">
      <c r="B15" s="57" t="s">
        <v>1231</v>
      </c>
      <c r="C15" s="590"/>
    </row>
    <row r="16" spans="1:5" ht="38.25">
      <c r="B16" s="57" t="s">
        <v>1232</v>
      </c>
      <c r="C16" s="454" t="s">
        <v>1233</v>
      </c>
    </row>
    <row r="17" spans="2:3" ht="54.75" customHeight="1" thickBot="1">
      <c r="B17" s="291" t="s">
        <v>1234</v>
      </c>
      <c r="C17" s="455" t="s">
        <v>1235</v>
      </c>
    </row>
    <row r="18" spans="2:3" ht="23.1" customHeight="1">
      <c r="B18" s="417"/>
      <c r="C18" s="417"/>
    </row>
    <row r="19" spans="2:3" ht="22.5" customHeight="1" thickBot="1">
      <c r="B19" s="277" t="s">
        <v>1236</v>
      </c>
      <c r="C19" s="418" t="s">
        <v>1224</v>
      </c>
    </row>
    <row r="20" spans="2:3" ht="26.25" thickTop="1">
      <c r="B20" s="419" t="s">
        <v>1237</v>
      </c>
      <c r="C20" s="589" t="s">
        <v>1238</v>
      </c>
    </row>
    <row r="21" spans="2:3" ht="21" customHeight="1">
      <c r="B21" s="57" t="s">
        <v>1239</v>
      </c>
      <c r="C21" s="590"/>
    </row>
    <row r="22" spans="2:3" ht="38.450000000000003" customHeight="1">
      <c r="B22" s="57" t="s">
        <v>1240</v>
      </c>
      <c r="C22" s="454" t="s">
        <v>1233</v>
      </c>
    </row>
    <row r="23" spans="2:3" ht="112.5" customHeight="1" thickBot="1">
      <c r="B23" s="291" t="s">
        <v>1241</v>
      </c>
      <c r="C23" s="455" t="s">
        <v>1242</v>
      </c>
    </row>
    <row r="24" spans="2:3">
      <c r="B24" s="417"/>
      <c r="C24" s="417"/>
    </row>
    <row r="25" spans="2:3" ht="18.600000000000001" customHeight="1" thickBot="1">
      <c r="B25" s="277" t="s">
        <v>1243</v>
      </c>
      <c r="C25" s="418" t="s">
        <v>1224</v>
      </c>
    </row>
    <row r="26" spans="2:3" ht="41.25" customHeight="1" thickTop="1" thickBot="1">
      <c r="B26" s="58" t="s">
        <v>1244</v>
      </c>
      <c r="C26" s="586" t="s">
        <v>1245</v>
      </c>
    </row>
    <row r="27" spans="2:3" ht="28.5" customHeight="1" thickBot="1">
      <c r="B27" s="58" t="s">
        <v>1246</v>
      </c>
      <c r="C27" s="582"/>
    </row>
    <row r="28" spans="2:3" ht="39" thickBot="1">
      <c r="B28" s="58" t="s">
        <v>1247</v>
      </c>
      <c r="C28" s="582"/>
    </row>
    <row r="29" spans="2:3" ht="24.75" customHeight="1" thickBot="1">
      <c r="B29" s="291" t="s">
        <v>1248</v>
      </c>
      <c r="C29" s="582"/>
    </row>
    <row r="30" spans="2:3" ht="26.45" customHeight="1">
      <c r="B30" s="417"/>
      <c r="C30" s="417"/>
    </row>
    <row r="31" spans="2:3" ht="13.5" thickBot="1">
      <c r="B31" s="277" t="s">
        <v>1249</v>
      </c>
      <c r="C31" s="421" t="s">
        <v>1224</v>
      </c>
    </row>
    <row r="32" spans="2:3" ht="128.25" customHeight="1" thickTop="1">
      <c r="B32" s="374" t="s">
        <v>1250</v>
      </c>
      <c r="C32" s="583" t="s">
        <v>1324</v>
      </c>
    </row>
    <row r="33" spans="2:3" ht="74.099999999999994" customHeight="1">
      <c r="B33" s="374" t="s">
        <v>1251</v>
      </c>
      <c r="C33" s="584"/>
    </row>
    <row r="34" spans="2:3" ht="69.75" customHeight="1">
      <c r="B34" s="374" t="s">
        <v>1252</v>
      </c>
      <c r="C34" s="584"/>
    </row>
    <row r="35" spans="2:3" ht="162" customHeight="1">
      <c r="B35" s="380" t="s">
        <v>1253</v>
      </c>
      <c r="C35" s="456" t="s">
        <v>1325</v>
      </c>
    </row>
    <row r="36" spans="2:3" ht="44.1" customHeight="1" thickBot="1">
      <c r="B36" s="374" t="s">
        <v>1254</v>
      </c>
      <c r="C36" s="582" t="s">
        <v>1326</v>
      </c>
    </row>
    <row r="37" spans="2:3" ht="26.45" customHeight="1" thickBot="1">
      <c r="B37" s="291" t="s">
        <v>1255</v>
      </c>
      <c r="C37" s="582"/>
    </row>
    <row r="38" spans="2:3" ht="28.5" customHeight="1">
      <c r="B38" s="417" t="s">
        <v>1256</v>
      </c>
      <c r="C38" s="417"/>
    </row>
    <row r="39" spans="2:3" ht="13.5" thickBot="1">
      <c r="B39" s="277" t="s">
        <v>1257</v>
      </c>
      <c r="C39" s="421" t="s">
        <v>1224</v>
      </c>
    </row>
    <row r="40" spans="2:3" ht="25.5" customHeight="1" thickTop="1" thickBot="1">
      <c r="B40" s="374" t="s">
        <v>1258</v>
      </c>
      <c r="C40" s="585" t="s">
        <v>1327</v>
      </c>
    </row>
    <row r="41" spans="2:3" ht="28.5" customHeight="1" thickBot="1">
      <c r="B41" s="374" t="s">
        <v>1259</v>
      </c>
      <c r="C41" s="585"/>
    </row>
    <row r="42" spans="2:3" ht="42" customHeight="1" thickBot="1">
      <c r="B42" s="374" t="s">
        <v>1260</v>
      </c>
      <c r="C42" s="585"/>
    </row>
    <row r="43" spans="2:3" ht="30.6" customHeight="1" thickBot="1">
      <c r="B43" s="374" t="s">
        <v>1261</v>
      </c>
      <c r="C43" s="585"/>
    </row>
    <row r="44" spans="2:3" ht="33.6" customHeight="1" thickBot="1">
      <c r="B44" s="374" t="s">
        <v>1262</v>
      </c>
      <c r="C44" s="585"/>
    </row>
    <row r="45" spans="2:3" ht="111" customHeight="1" thickBot="1">
      <c r="B45" s="291" t="s">
        <v>1263</v>
      </c>
      <c r="C45" s="585"/>
    </row>
    <row r="46" spans="2:3" ht="26.45" customHeight="1">
      <c r="B46" s="417"/>
      <c r="C46" s="417"/>
    </row>
    <row r="47" spans="2:3" ht="13.5" thickBot="1">
      <c r="B47" s="277" t="s">
        <v>1264</v>
      </c>
      <c r="C47" s="421" t="s">
        <v>1224</v>
      </c>
    </row>
    <row r="48" spans="2:3" ht="36.6" customHeight="1" thickTop="1" thickBot="1">
      <c r="B48" s="374" t="s">
        <v>1265</v>
      </c>
      <c r="C48" s="586" t="s">
        <v>1266</v>
      </c>
    </row>
    <row r="49" spans="2:3" ht="26.25" thickBot="1">
      <c r="B49" s="374" t="s">
        <v>1267</v>
      </c>
      <c r="C49" s="582"/>
    </row>
    <row r="50" spans="2:3" ht="13.5" thickBot="1">
      <c r="B50" s="374" t="s">
        <v>1268</v>
      </c>
      <c r="C50" s="582"/>
    </row>
    <row r="51" spans="2:3" ht="39" thickBot="1">
      <c r="B51" s="374" t="s">
        <v>1269</v>
      </c>
      <c r="C51" s="582"/>
    </row>
    <row r="52" spans="2:3" ht="26.25" thickBot="1">
      <c r="B52" s="374" t="s">
        <v>1270</v>
      </c>
      <c r="C52" s="582"/>
    </row>
    <row r="53" spans="2:3" ht="13.5" thickBot="1">
      <c r="B53" s="374" t="s">
        <v>1271</v>
      </c>
      <c r="C53" s="582"/>
    </row>
    <row r="54" spans="2:3" ht="62.25" customHeight="1" thickBot="1">
      <c r="B54" s="374" t="s">
        <v>1272</v>
      </c>
      <c r="C54" s="582"/>
    </row>
    <row r="55" spans="2:3" ht="60.75" customHeight="1" thickBot="1">
      <c r="B55" s="374" t="s">
        <v>1273</v>
      </c>
      <c r="C55" s="582"/>
    </row>
    <row r="56" spans="2:3" ht="33.75" customHeight="1" thickBot="1">
      <c r="B56" s="291" t="s">
        <v>1274</v>
      </c>
      <c r="C56" s="582"/>
    </row>
    <row r="57" spans="2:3" ht="22.5" customHeight="1">
      <c r="B57" s="417"/>
      <c r="C57" s="417"/>
    </row>
    <row r="58" spans="2:3" ht="13.5" thickBot="1">
      <c r="B58" s="277" t="s">
        <v>1275</v>
      </c>
      <c r="C58" s="421" t="s">
        <v>1224</v>
      </c>
    </row>
    <row r="59" spans="2:3" ht="29.1" customHeight="1" thickTop="1">
      <c r="B59" s="374" t="s">
        <v>1276</v>
      </c>
      <c r="C59" s="583" t="s">
        <v>1338</v>
      </c>
    </row>
    <row r="60" spans="2:3" ht="36.6" customHeight="1">
      <c r="B60" s="374" t="s">
        <v>1277</v>
      </c>
      <c r="C60" s="584"/>
    </row>
    <row r="61" spans="2:3" ht="36.6" customHeight="1">
      <c r="B61" s="374" t="s">
        <v>1278</v>
      </c>
      <c r="C61" s="584"/>
    </row>
    <row r="62" spans="2:3" ht="35.1" customHeight="1">
      <c r="B62" s="374" t="s">
        <v>1279</v>
      </c>
      <c r="C62" s="584" t="s">
        <v>1280</v>
      </c>
    </row>
    <row r="63" spans="2:3" ht="39.6" customHeight="1">
      <c r="B63" s="374" t="s">
        <v>1281</v>
      </c>
      <c r="C63" s="584"/>
    </row>
    <row r="64" spans="2:3" ht="72" customHeight="1">
      <c r="B64" s="374" t="s">
        <v>1282</v>
      </c>
      <c r="C64" s="584"/>
    </row>
    <row r="65" spans="2:3" ht="35.1" customHeight="1" thickBot="1">
      <c r="B65" s="374" t="s">
        <v>1283</v>
      </c>
      <c r="C65" s="582" t="s">
        <v>1367</v>
      </c>
    </row>
    <row r="66" spans="2:3" ht="37.5" customHeight="1" thickBot="1">
      <c r="B66" s="374" t="s">
        <v>1284</v>
      </c>
      <c r="C66" s="582"/>
    </row>
    <row r="67" spans="2:3" ht="37.5" customHeight="1" thickBot="1">
      <c r="B67" s="291" t="s">
        <v>1285</v>
      </c>
      <c r="C67" s="582"/>
    </row>
    <row r="68" spans="2:3" ht="19.5" customHeight="1">
      <c r="B68" s="417"/>
      <c r="C68" s="417"/>
    </row>
    <row r="69" spans="2:3" ht="13.5" thickBot="1">
      <c r="B69" s="277" t="s">
        <v>1286</v>
      </c>
      <c r="C69" s="422" t="s">
        <v>1224</v>
      </c>
    </row>
    <row r="70" spans="2:3" ht="157.5" customHeight="1" thickTop="1" thickBot="1">
      <c r="B70" s="291" t="s">
        <v>1287</v>
      </c>
      <c r="C70" s="457" t="s">
        <v>1288</v>
      </c>
    </row>
    <row r="71" spans="2:3" ht="27.95" customHeight="1">
      <c r="B71" s="417"/>
      <c r="C71" s="417"/>
    </row>
    <row r="72" spans="2:3" ht="13.5" thickBot="1">
      <c r="B72" s="277" t="s">
        <v>1289</v>
      </c>
      <c r="C72" s="421" t="s">
        <v>1224</v>
      </c>
    </row>
    <row r="73" spans="2:3" ht="27.6" customHeight="1" thickTop="1">
      <c r="B73" s="374" t="s">
        <v>1290</v>
      </c>
      <c r="C73" s="583" t="s">
        <v>1291</v>
      </c>
    </row>
    <row r="74" spans="2:3" ht="29.45" customHeight="1">
      <c r="B74" s="374" t="s">
        <v>1292</v>
      </c>
      <c r="C74" s="584"/>
    </row>
    <row r="75" spans="2:3" ht="26.1" customHeight="1">
      <c r="B75" s="374" t="s">
        <v>1293</v>
      </c>
      <c r="C75" s="584"/>
    </row>
    <row r="76" spans="2:3" ht="33" customHeight="1" thickBot="1">
      <c r="B76" s="374" t="s">
        <v>1294</v>
      </c>
      <c r="C76" s="582" t="s">
        <v>1357</v>
      </c>
    </row>
    <row r="77" spans="2:3" ht="37.5" customHeight="1" thickBot="1">
      <c r="B77" s="374" t="s">
        <v>1295</v>
      </c>
      <c r="C77" s="582"/>
    </row>
    <row r="78" spans="2:3" ht="98.25" customHeight="1" thickBot="1">
      <c r="B78" s="291" t="s">
        <v>1296</v>
      </c>
      <c r="C78" s="582"/>
    </row>
  </sheetData>
  <sheetProtection algorithmName="SHA-512" hashValue="42OYTQj5D38SyXf7YhxeBE1WlM43FIclwpzXx7j+tmdTd6ngJJ/iu9vaO+F8r9sgxf5eN8EFiRL5bi/4emMr5w==" saltValue="SRIX4Sk+A7P+q2J987T7KQ==" spinCount="100000" sheet="1" objects="1" scenarios="1"/>
  <mergeCells count="13">
    <mergeCell ref="C9:C10"/>
    <mergeCell ref="C14:C15"/>
    <mergeCell ref="C20:C21"/>
    <mergeCell ref="C26:C29"/>
    <mergeCell ref="C32:C34"/>
    <mergeCell ref="C36:C37"/>
    <mergeCell ref="C65:C67"/>
    <mergeCell ref="C73:C75"/>
    <mergeCell ref="C76:C78"/>
    <mergeCell ref="C40:C45"/>
    <mergeCell ref="C59:C61"/>
    <mergeCell ref="C62:C64"/>
    <mergeCell ref="C48:C56"/>
  </mergeCells>
  <pageMargins left="0.70866141732283472" right="0.70866141732283472" top="0.74803149606299213" bottom="0.74803149606299213" header="0.31496062992125984" footer="0.31496062992125984"/>
  <pageSetup paperSize="8" scale="61" fitToHeight="2" orientation="portrait" r:id="rId1"/>
  <rowBreaks count="1" manualBreakCount="1">
    <brk id="46" max="4"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841FC-194D-4E60-B053-116BA1034679}">
  <sheetPr>
    <pageSetUpPr fitToPage="1"/>
  </sheetPr>
  <dimension ref="A1:E24"/>
  <sheetViews>
    <sheetView zoomScaleNormal="100" zoomScaleSheetLayoutView="100" workbookViewId="0">
      <selection activeCell="D16" sqref="D16"/>
    </sheetView>
  </sheetViews>
  <sheetFormatPr defaultColWidth="9" defaultRowHeight="12.75" customHeight="1"/>
  <cols>
    <col min="1" max="1" width="3.42578125" style="80" customWidth="1"/>
    <col min="2" max="2" width="68.42578125" style="80" customWidth="1"/>
    <col min="3" max="3" width="60.140625" style="80" customWidth="1"/>
    <col min="4" max="4" width="48.42578125" style="80" customWidth="1"/>
    <col min="5" max="5" width="51" style="80" customWidth="1"/>
    <col min="6" max="7" width="9" style="80" customWidth="1"/>
    <col min="8" max="16384" width="9" style="80"/>
  </cols>
  <sheetData>
    <row r="1" spans="1:5" ht="13.35" customHeight="1">
      <c r="A1" s="414"/>
      <c r="B1" s="414"/>
      <c r="C1" s="414"/>
      <c r="D1" s="414"/>
      <c r="E1" s="414"/>
    </row>
    <row r="2" spans="1:5">
      <c r="A2" s="414"/>
      <c r="B2" s="414"/>
      <c r="C2" s="414"/>
      <c r="D2" s="414"/>
      <c r="E2" s="415" t="s">
        <v>0</v>
      </c>
    </row>
    <row r="3" spans="1:5">
      <c r="A3" s="414"/>
      <c r="B3" s="414"/>
      <c r="C3" s="414"/>
      <c r="D3" s="416"/>
      <c r="E3" s="414"/>
    </row>
    <row r="4" spans="1:5" ht="27" customHeight="1">
      <c r="A4" s="414"/>
      <c r="B4" s="414"/>
      <c r="C4" s="414"/>
      <c r="D4" s="414"/>
      <c r="E4" s="414"/>
    </row>
    <row r="5" spans="1:5" ht="20.25">
      <c r="A5" s="414"/>
      <c r="B5" s="276" t="s">
        <v>73</v>
      </c>
      <c r="C5" s="414"/>
      <c r="D5" s="414"/>
      <c r="E5" s="414"/>
    </row>
    <row r="6" spans="1:5">
      <c r="A6" s="414"/>
      <c r="B6" s="414"/>
      <c r="C6" s="414"/>
      <c r="D6" s="414"/>
      <c r="E6" s="414"/>
    </row>
    <row r="7" spans="1:5" ht="60" customHeight="1">
      <c r="A7" s="414"/>
      <c r="B7" s="591" t="s">
        <v>1379</v>
      </c>
      <c r="C7" s="591"/>
      <c r="D7" s="591"/>
      <c r="E7" s="591"/>
    </row>
    <row r="8" spans="1:5">
      <c r="A8" s="414"/>
      <c r="B8" s="414"/>
      <c r="C8" s="414"/>
      <c r="D8" s="414"/>
      <c r="E8" s="414"/>
    </row>
    <row r="9" spans="1:5" ht="13.5" thickBot="1">
      <c r="A9" s="414"/>
      <c r="B9" s="423" t="s">
        <v>353</v>
      </c>
      <c r="C9" s="424" t="s">
        <v>356</v>
      </c>
      <c r="D9" s="424" t="s">
        <v>357</v>
      </c>
      <c r="E9" s="424" t="s">
        <v>1297</v>
      </c>
    </row>
    <row r="10" spans="1:5" ht="15" thickTop="1">
      <c r="A10" s="414"/>
      <c r="B10" s="144" t="s">
        <v>1298</v>
      </c>
      <c r="C10" s="425" t="s">
        <v>1363</v>
      </c>
      <c r="D10" s="425">
        <v>6775</v>
      </c>
      <c r="E10" s="425">
        <v>6000</v>
      </c>
    </row>
    <row r="11" spans="1:5">
      <c r="A11" s="414"/>
      <c r="B11" s="144" t="s">
        <v>1299</v>
      </c>
      <c r="C11" s="144" t="s">
        <v>1300</v>
      </c>
      <c r="D11" s="144" t="s">
        <v>1301</v>
      </c>
      <c r="E11" s="144" t="s">
        <v>1302</v>
      </c>
    </row>
    <row r="12" spans="1:5" ht="12.75" customHeight="1">
      <c r="A12" s="414"/>
      <c r="B12" s="144" t="s">
        <v>1303</v>
      </c>
      <c r="C12" s="426">
        <v>46</v>
      </c>
      <c r="D12" s="144">
        <v>55</v>
      </c>
      <c r="E12" s="144">
        <v>54</v>
      </c>
    </row>
    <row r="13" spans="1:5" ht="176.1" customHeight="1">
      <c r="A13" s="414"/>
      <c r="B13" s="144" t="s">
        <v>1304</v>
      </c>
      <c r="C13" s="144" t="s">
        <v>1305</v>
      </c>
      <c r="D13" s="144" t="s">
        <v>1305</v>
      </c>
      <c r="E13" s="144" t="s">
        <v>1306</v>
      </c>
    </row>
    <row r="14" spans="1:5" ht="14.25" customHeight="1">
      <c r="A14" s="414"/>
      <c r="B14" s="144" t="s">
        <v>1307</v>
      </c>
      <c r="C14" s="160">
        <v>5354</v>
      </c>
      <c r="D14" s="144">
        <v>401</v>
      </c>
      <c r="E14" s="144">
        <v>10</v>
      </c>
    </row>
    <row r="15" spans="1:5" ht="33" customHeight="1">
      <c r="A15" s="414"/>
      <c r="B15" s="144" t="s">
        <v>1308</v>
      </c>
      <c r="C15" s="160">
        <v>58</v>
      </c>
      <c r="D15" s="144" t="s">
        <v>1386</v>
      </c>
      <c r="E15" s="144" t="s">
        <v>1386</v>
      </c>
    </row>
    <row r="16" spans="1:5" ht="14.25">
      <c r="A16" s="414"/>
      <c r="B16" s="144" t="s">
        <v>1309</v>
      </c>
      <c r="C16" s="144" t="s">
        <v>1310</v>
      </c>
      <c r="D16" s="144">
        <v>6</v>
      </c>
      <c r="E16" s="144">
        <v>5</v>
      </c>
    </row>
    <row r="17" spans="1:5">
      <c r="A17" s="414"/>
      <c r="B17" s="144" t="s">
        <v>1311</v>
      </c>
      <c r="C17" s="144" t="s">
        <v>1313</v>
      </c>
      <c r="D17" s="144" t="s">
        <v>1312</v>
      </c>
      <c r="E17" s="144" t="s">
        <v>1313</v>
      </c>
    </row>
    <row r="18" spans="1:5" ht="117.95" customHeight="1">
      <c r="A18" s="414"/>
      <c r="B18" s="144" t="s">
        <v>1314</v>
      </c>
      <c r="C18" s="144" t="s">
        <v>1315</v>
      </c>
      <c r="D18" s="144" t="s">
        <v>1316</v>
      </c>
      <c r="E18" s="144" t="s">
        <v>1317</v>
      </c>
    </row>
    <row r="19" spans="1:5" ht="15.75" customHeight="1">
      <c r="A19" s="414"/>
      <c r="B19" s="144" t="s">
        <v>1318</v>
      </c>
      <c r="C19" s="144">
        <v>8</v>
      </c>
      <c r="D19" s="144">
        <v>6</v>
      </c>
      <c r="E19" s="144">
        <v>6</v>
      </c>
    </row>
    <row r="20" spans="1:5" ht="15.75" customHeight="1">
      <c r="A20" s="414"/>
      <c r="B20" s="144" t="s">
        <v>1319</v>
      </c>
      <c r="C20" s="144">
        <v>595</v>
      </c>
      <c r="D20" s="144">
        <v>350</v>
      </c>
      <c r="E20" s="144" t="s">
        <v>1388</v>
      </c>
    </row>
    <row r="21" spans="1:5" ht="15.75" customHeight="1">
      <c r="A21" s="414"/>
      <c r="B21" s="463" t="s">
        <v>1320</v>
      </c>
      <c r="C21" s="464">
        <v>1105</v>
      </c>
      <c r="D21" s="464">
        <v>1242</v>
      </c>
      <c r="E21" s="464">
        <v>1000</v>
      </c>
    </row>
    <row r="22" spans="1:5" ht="15.75" customHeight="1" thickBot="1">
      <c r="A22" s="414"/>
      <c r="B22" s="462" t="s">
        <v>1321</v>
      </c>
      <c r="C22" s="462">
        <v>125</v>
      </c>
      <c r="D22" s="462">
        <v>56</v>
      </c>
      <c r="E22" s="462">
        <v>0</v>
      </c>
    </row>
    <row r="23" spans="1:5">
      <c r="A23" s="414"/>
      <c r="B23" s="414"/>
      <c r="C23" s="414"/>
      <c r="D23" s="414"/>
      <c r="E23" s="414"/>
    </row>
    <row r="24" spans="1:5" ht="71.25" customHeight="1">
      <c r="A24" s="414"/>
      <c r="B24" s="481" t="s">
        <v>1389</v>
      </c>
      <c r="C24" s="481"/>
      <c r="D24" s="481"/>
      <c r="E24" s="481"/>
    </row>
  </sheetData>
  <sheetProtection algorithmName="SHA-512" hashValue="NtE1TfPgeQktbvTVN+1jOGFL0m0DghkM5PxFpS58o2Ymp45MVdPhMkqo6KEHr3ignu+cq+wPvIiASldpi+Te8Q==" saltValue="pQ9K5J2JGjrCcyYQiR99YQ==" spinCount="100000" sheet="1" objects="1" scenarios="1"/>
  <mergeCells count="2">
    <mergeCell ref="B7:E7"/>
    <mergeCell ref="B24:E24"/>
  </mergeCells>
  <pageMargins left="0.7" right="0.7" top="0.75" bottom="0.75" header="0.3" footer="0.3"/>
  <pageSetup paperSize="8" scale="85" orientation="landscape" r:id="rId1"/>
  <colBreaks count="1" manualBreakCount="1">
    <brk id="5" max="24"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AX5"/>
  <sheetViews>
    <sheetView zoomScaleNormal="100" zoomScaleSheetLayoutView="30" workbookViewId="0"/>
  </sheetViews>
  <sheetFormatPr defaultColWidth="9" defaultRowHeight="12.75" customHeight="1"/>
  <cols>
    <col min="1" max="1" width="3.42578125" customWidth="1"/>
    <col min="2" max="2" width="99.42578125" customWidth="1"/>
    <col min="3" max="3" width="12.140625" customWidth="1"/>
    <col min="4" max="4" width="9" customWidth="1"/>
    <col min="49" max="49" width="6.7109375" customWidth="1"/>
  </cols>
  <sheetData>
    <row r="1" spans="1:50" ht="13.35" customHeight="1">
      <c r="A1" s="1"/>
      <c r="B1" s="37"/>
      <c r="C1" s="37"/>
    </row>
    <row r="2" spans="1:50">
      <c r="A2" s="1"/>
      <c r="B2" s="37"/>
      <c r="AX2" s="53" t="s">
        <v>0</v>
      </c>
    </row>
    <row r="3" spans="1:50">
      <c r="A3" s="1"/>
      <c r="B3" s="37"/>
      <c r="C3" s="3"/>
    </row>
    <row r="4" spans="1:50" ht="27" customHeight="1">
      <c r="A4" s="1"/>
      <c r="B4" s="37"/>
      <c r="C4" s="37"/>
    </row>
    <row r="5" spans="1:50" ht="20.25" customHeight="1">
      <c r="A5" s="1"/>
      <c r="B5" s="55" t="s">
        <v>1359</v>
      </c>
      <c r="C5" s="10"/>
    </row>
  </sheetData>
  <sheetProtection algorithmName="SHA-512" hashValue="SYJ4ndsYquzEPTo9FCwz1c/PqrSQxht2GUiKnZIzBNjGtCdQ5tMiF3VQQwUQrblEBVI2xSTZ2J0hKVG30uOx4w==" saltValue="6wM3hbUsehvDOrMrGEkERA==" spinCount="100000" sheet="1" objects="1" scenarios="1"/>
  <pageMargins left="0.70866141732283472" right="0.70866141732283472" top="0.74803149606299213" bottom="0.74803149606299213" header="0.31496062992125984" footer="0.31496062992125984"/>
  <pageSetup paperSize="8"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5D9B-E127-4992-B977-97C94E71656F}">
  <sheetPr>
    <pageSetUpPr fitToPage="1"/>
  </sheetPr>
  <dimension ref="B1:M31"/>
  <sheetViews>
    <sheetView zoomScaleNormal="100" zoomScaleSheetLayoutView="100" workbookViewId="0">
      <selection activeCell="E19" sqref="E19"/>
    </sheetView>
  </sheetViews>
  <sheetFormatPr defaultColWidth="9" defaultRowHeight="12.75" customHeight="1"/>
  <cols>
    <col min="1" max="1" width="3.42578125" customWidth="1"/>
    <col min="2" max="2" width="34.42578125" customWidth="1"/>
    <col min="3" max="3" width="69.85546875" customWidth="1"/>
    <col min="4" max="4" width="39.85546875" customWidth="1"/>
    <col min="5" max="5" width="17.85546875" customWidth="1"/>
    <col min="6" max="6" width="4.140625" customWidth="1"/>
    <col min="12" max="12" width="20.140625" customWidth="1"/>
  </cols>
  <sheetData>
    <row r="1" spans="2:13" s="1" customFormat="1" ht="13.35" customHeight="1">
      <c r="B1" s="37"/>
      <c r="C1" s="37"/>
      <c r="D1" s="37"/>
      <c r="E1" s="37"/>
      <c r="F1" s="37"/>
      <c r="G1" s="37"/>
      <c r="H1" s="37"/>
      <c r="I1" s="37"/>
      <c r="J1" s="37"/>
      <c r="K1" s="37"/>
      <c r="L1" s="37"/>
      <c r="M1" s="37"/>
    </row>
    <row r="2" spans="2:13" s="1" customFormat="1">
      <c r="B2" s="37"/>
      <c r="C2" s="37"/>
      <c r="D2" s="37"/>
      <c r="E2" s="2" t="s">
        <v>0</v>
      </c>
      <c r="F2" s="37"/>
      <c r="G2" s="37"/>
      <c r="H2" s="37"/>
      <c r="I2" s="37"/>
      <c r="J2" s="37"/>
      <c r="K2" s="37"/>
      <c r="L2" s="37"/>
      <c r="M2" s="37"/>
    </row>
    <row r="3" spans="2:13" s="1" customFormat="1">
      <c r="B3" s="37"/>
      <c r="C3" s="37"/>
      <c r="D3" s="37"/>
      <c r="E3" s="3"/>
      <c r="F3" s="37"/>
      <c r="G3" s="37"/>
      <c r="H3" s="37"/>
      <c r="I3" s="37"/>
      <c r="J3" s="37"/>
      <c r="K3" s="37"/>
      <c r="L3" s="37"/>
      <c r="M3" s="37"/>
    </row>
    <row r="4" spans="2:13" s="1" customFormat="1" ht="27" customHeight="1">
      <c r="B4" s="37"/>
      <c r="C4" s="37"/>
      <c r="D4" s="37"/>
      <c r="E4" s="37"/>
      <c r="F4" s="37"/>
      <c r="G4" s="37"/>
      <c r="H4" s="37"/>
      <c r="I4" s="37"/>
      <c r="J4" s="37"/>
      <c r="K4" s="37"/>
      <c r="L4" s="37"/>
      <c r="M4" s="37"/>
    </row>
    <row r="5" spans="2:13" s="1" customFormat="1" ht="20.25">
      <c r="B5" s="50" t="s">
        <v>24</v>
      </c>
      <c r="C5" s="37"/>
      <c r="D5" s="37"/>
      <c r="E5" s="37"/>
      <c r="F5" s="37"/>
      <c r="G5" s="37"/>
      <c r="H5" s="37"/>
      <c r="I5" s="37"/>
      <c r="J5" s="37"/>
      <c r="K5" s="37"/>
      <c r="L5" s="37"/>
      <c r="M5" s="37"/>
    </row>
    <row r="6" spans="2:13" s="1" customFormat="1">
      <c r="B6" s="37"/>
      <c r="C6" s="37"/>
      <c r="D6" s="37"/>
      <c r="E6" s="37"/>
      <c r="F6" s="37"/>
      <c r="G6" s="37"/>
      <c r="H6" s="37"/>
      <c r="I6" s="37"/>
      <c r="J6" s="37"/>
      <c r="K6" s="37"/>
      <c r="L6" s="37"/>
      <c r="M6" s="37"/>
    </row>
    <row r="7" spans="2:13" s="1" customFormat="1" ht="19.5" customHeight="1">
      <c r="B7" s="75" t="s">
        <v>78</v>
      </c>
      <c r="C7" s="478"/>
      <c r="D7" s="478"/>
      <c r="E7" s="478"/>
      <c r="F7" s="478"/>
      <c r="G7" s="478"/>
      <c r="H7" s="478"/>
      <c r="I7" s="478"/>
      <c r="J7" s="478"/>
      <c r="K7" s="37"/>
      <c r="L7" s="37"/>
      <c r="M7" s="37"/>
    </row>
    <row r="8" spans="2:13" s="1" customFormat="1" ht="46.5" customHeight="1">
      <c r="B8" s="471" t="s">
        <v>79</v>
      </c>
      <c r="C8" s="471"/>
      <c r="D8" s="471"/>
      <c r="E8" s="91"/>
      <c r="F8" s="91"/>
      <c r="G8" s="91"/>
      <c r="H8" s="91"/>
      <c r="I8" s="91"/>
      <c r="J8" s="91"/>
      <c r="K8" s="37"/>
      <c r="L8" s="37"/>
      <c r="M8" s="37"/>
    </row>
    <row r="9" spans="2:13" s="37" customFormat="1" ht="10.5" customHeight="1">
      <c r="B9" s="358"/>
      <c r="C9" s="358"/>
      <c r="D9" s="358"/>
      <c r="E9" s="91"/>
      <c r="F9"/>
      <c r="G9"/>
      <c r="H9"/>
      <c r="I9"/>
      <c r="J9"/>
      <c r="K9"/>
    </row>
    <row r="10" spans="2:13" s="1" customFormat="1" ht="13.5" thickBot="1">
      <c r="B10" s="76" t="s">
        <v>80</v>
      </c>
      <c r="C10" s="76" t="s">
        <v>81</v>
      </c>
      <c r="D10" s="76" t="s">
        <v>82</v>
      </c>
      <c r="E10" s="148"/>
      <c r="F10"/>
      <c r="G10"/>
      <c r="H10"/>
      <c r="I10"/>
      <c r="J10"/>
      <c r="K10"/>
      <c r="L10" s="37"/>
      <c r="M10" s="37"/>
    </row>
    <row r="11" spans="2:13" s="1" customFormat="1" ht="21.95" customHeight="1" thickTop="1">
      <c r="B11" s="474" t="s">
        <v>27</v>
      </c>
      <c r="C11" s="473" t="s">
        <v>83</v>
      </c>
      <c r="D11" s="217" t="s">
        <v>84</v>
      </c>
      <c r="E11" s="148"/>
      <c r="F11" s="84"/>
      <c r="G11" s="84"/>
      <c r="H11" s="84"/>
      <c r="I11" s="84"/>
      <c r="J11" s="84"/>
      <c r="K11" s="84"/>
      <c r="L11" s="37"/>
      <c r="M11" s="37"/>
    </row>
    <row r="12" spans="2:13" s="1" customFormat="1" ht="23.45" customHeight="1">
      <c r="B12" s="474"/>
      <c r="C12" s="474"/>
      <c r="D12" s="217" t="s">
        <v>31</v>
      </c>
      <c r="E12" s="148"/>
      <c r="F12" s="84"/>
      <c r="G12" s="84"/>
      <c r="H12" s="84"/>
      <c r="I12" s="84"/>
      <c r="J12" s="84"/>
      <c r="K12" s="84"/>
      <c r="L12" s="37"/>
      <c r="M12" s="37"/>
    </row>
    <row r="13" spans="2:13" s="1" customFormat="1" ht="21.6" customHeight="1">
      <c r="B13" s="474"/>
      <c r="C13" s="474"/>
      <c r="D13" s="217" t="s">
        <v>85</v>
      </c>
      <c r="E13" s="148"/>
      <c r="F13" s="84"/>
      <c r="G13" s="84"/>
      <c r="H13" s="84"/>
      <c r="I13" s="84"/>
      <c r="J13" s="84"/>
      <c r="K13" s="84"/>
      <c r="L13" s="37"/>
      <c r="M13" s="37"/>
    </row>
    <row r="14" spans="2:13" s="37" customFormat="1" ht="18.95" customHeight="1">
      <c r="B14" s="479" t="s">
        <v>86</v>
      </c>
      <c r="C14" s="475" t="s">
        <v>87</v>
      </c>
      <c r="D14" s="217" t="s">
        <v>38</v>
      </c>
      <c r="E14" s="148"/>
      <c r="F14" s="84"/>
      <c r="G14" s="84"/>
      <c r="H14" s="84"/>
      <c r="I14" s="84"/>
      <c r="J14" s="84"/>
      <c r="K14" s="84"/>
    </row>
    <row r="15" spans="2:13" s="37" customFormat="1" ht="18" customHeight="1">
      <c r="B15" s="480"/>
      <c r="C15" s="476"/>
      <c r="D15" s="217" t="s">
        <v>88</v>
      </c>
      <c r="E15" s="148"/>
      <c r="F15" s="84"/>
      <c r="G15" s="84"/>
      <c r="H15" s="84"/>
      <c r="I15" s="84"/>
      <c r="J15" s="84"/>
      <c r="K15" s="84"/>
    </row>
    <row r="16" spans="2:13" s="37" customFormat="1" ht="18.95" customHeight="1">
      <c r="B16" s="474"/>
      <c r="C16" s="473"/>
      <c r="D16" s="217" t="s">
        <v>89</v>
      </c>
      <c r="E16" s="148"/>
      <c r="F16" s="84"/>
      <c r="G16" s="84"/>
      <c r="H16" s="84"/>
      <c r="I16" s="84"/>
      <c r="J16" s="84"/>
      <c r="K16" s="84"/>
    </row>
    <row r="17" spans="2:13" s="1" customFormat="1" ht="20.45" customHeight="1">
      <c r="B17" s="474" t="s">
        <v>90</v>
      </c>
      <c r="C17" s="474" t="s">
        <v>91</v>
      </c>
      <c r="D17" s="217" t="s">
        <v>92</v>
      </c>
      <c r="E17" s="148"/>
      <c r="F17" s="84"/>
      <c r="G17" s="84"/>
      <c r="H17" s="84"/>
      <c r="I17" s="84"/>
      <c r="J17" s="84"/>
      <c r="K17" s="84"/>
      <c r="L17" s="37"/>
      <c r="M17" s="37"/>
    </row>
    <row r="18" spans="2:13" s="1" customFormat="1" ht="21.75" customHeight="1">
      <c r="B18" s="474"/>
      <c r="C18" s="474"/>
      <c r="D18" s="217" t="s">
        <v>93</v>
      </c>
      <c r="E18" s="148"/>
      <c r="F18" s="84"/>
      <c r="G18" s="84"/>
      <c r="H18" s="84"/>
      <c r="I18" s="84"/>
      <c r="J18" s="84"/>
      <c r="K18" s="84"/>
      <c r="L18" s="37"/>
      <c r="M18" s="37"/>
    </row>
    <row r="19" spans="2:13" s="1" customFormat="1" ht="18.75" customHeight="1">
      <c r="B19" s="474"/>
      <c r="C19" s="474"/>
      <c r="D19" s="217" t="s">
        <v>94</v>
      </c>
      <c r="E19" s="148"/>
      <c r="F19" s="84"/>
      <c r="G19" s="84"/>
      <c r="H19" s="84"/>
      <c r="I19" s="84"/>
      <c r="J19" s="84"/>
      <c r="K19" s="84"/>
      <c r="L19" s="37"/>
      <c r="M19" s="37"/>
    </row>
    <row r="20" spans="2:13" s="1" customFormat="1" ht="57.95" customHeight="1">
      <c r="B20" s="217" t="s">
        <v>44</v>
      </c>
      <c r="C20" s="231" t="s">
        <v>95</v>
      </c>
      <c r="D20" s="217" t="s">
        <v>96</v>
      </c>
      <c r="E20" s="148"/>
      <c r="F20" s="37"/>
      <c r="G20" s="37"/>
      <c r="H20" s="37"/>
      <c r="I20" s="37"/>
      <c r="J20" s="37"/>
      <c r="K20" s="37"/>
      <c r="L20" s="37"/>
      <c r="M20" s="37"/>
    </row>
    <row r="21" spans="2:13" s="1" customFormat="1" ht="17.45" customHeight="1" thickBot="1">
      <c r="B21" s="472" t="s">
        <v>50</v>
      </c>
      <c r="C21" s="477" t="s">
        <v>97</v>
      </c>
      <c r="D21" s="217" t="s">
        <v>98</v>
      </c>
      <c r="E21" s="148"/>
      <c r="F21" s="84"/>
      <c r="G21" s="84"/>
      <c r="H21" s="84"/>
      <c r="I21" s="84"/>
      <c r="J21" s="84"/>
      <c r="K21" s="84"/>
      <c r="L21" s="37"/>
      <c r="M21" s="37"/>
    </row>
    <row r="22" spans="2:13" s="1" customFormat="1" ht="16.5" customHeight="1" thickBot="1">
      <c r="B22" s="472"/>
      <c r="C22" s="472"/>
      <c r="D22" s="231" t="s">
        <v>99</v>
      </c>
      <c r="E22" s="148"/>
      <c r="F22" s="84"/>
      <c r="G22" s="84"/>
      <c r="H22" s="84"/>
      <c r="I22" s="84"/>
      <c r="J22" s="84"/>
      <c r="K22" s="84"/>
      <c r="L22" s="37"/>
      <c r="M22" s="37"/>
    </row>
    <row r="23" spans="2:13" s="1" customFormat="1" ht="16.5" customHeight="1" thickBot="1">
      <c r="B23" s="472"/>
      <c r="C23" s="472"/>
      <c r="D23" s="231" t="s">
        <v>60</v>
      </c>
      <c r="E23" s="148"/>
      <c r="F23" s="84"/>
      <c r="G23" s="84"/>
      <c r="H23" s="84"/>
      <c r="I23" s="84"/>
      <c r="J23" s="84"/>
      <c r="K23" s="84"/>
      <c r="L23" s="37"/>
      <c r="M23" s="37"/>
    </row>
    <row r="24" spans="2:13" s="1" customFormat="1" ht="20.45" customHeight="1" thickBot="1">
      <c r="B24" s="472"/>
      <c r="C24" s="472"/>
      <c r="D24" s="156" t="s">
        <v>100</v>
      </c>
      <c r="E24" s="148"/>
      <c r="F24" s="84"/>
      <c r="G24" s="84"/>
      <c r="H24" s="84"/>
      <c r="I24" s="84"/>
      <c r="J24" s="84"/>
      <c r="K24" s="84"/>
      <c r="L24" s="37"/>
      <c r="M24" s="37"/>
    </row>
    <row r="25" spans="2:13" s="1" customFormat="1" ht="23.45" customHeight="1">
      <c r="B25" s="37"/>
      <c r="C25" s="37"/>
      <c r="D25" s="37"/>
      <c r="E25" s="37"/>
      <c r="F25" s="91"/>
      <c r="G25" s="91"/>
      <c r="H25" s="91"/>
      <c r="I25" s="91"/>
      <c r="J25" s="91"/>
      <c r="K25" s="91"/>
      <c r="L25" s="37"/>
      <c r="M25" s="37"/>
    </row>
    <row r="26" spans="2:13" s="1" customFormat="1" ht="15">
      <c r="B26" s="155" t="s">
        <v>101</v>
      </c>
      <c r="C26" s="37"/>
      <c r="D26" s="37"/>
      <c r="E26" s="37"/>
      <c r="F26" s="357"/>
      <c r="G26" s="357"/>
      <c r="H26" s="357"/>
      <c r="I26" s="357"/>
      <c r="J26" s="357"/>
      <c r="K26" s="357"/>
      <c r="L26" s="40"/>
      <c r="M26" s="37"/>
    </row>
    <row r="27" spans="2:13" s="1" customFormat="1">
      <c r="B27" s="37"/>
      <c r="C27" s="37"/>
      <c r="D27" s="37"/>
      <c r="E27" s="37"/>
      <c r="F27" s="357"/>
      <c r="G27" s="357"/>
      <c r="H27" s="357"/>
      <c r="I27" s="357"/>
      <c r="J27" s="357"/>
      <c r="K27" s="357"/>
      <c r="L27" s="37"/>
      <c r="M27" s="37"/>
    </row>
    <row r="28" spans="2:13" s="1" customFormat="1" ht="45.75" customHeight="1">
      <c r="B28" s="471" t="s">
        <v>102</v>
      </c>
      <c r="C28" s="471"/>
      <c r="D28" s="471"/>
      <c r="E28" s="91"/>
      <c r="F28" s="357"/>
      <c r="G28" s="357"/>
      <c r="H28" s="357"/>
      <c r="I28" s="357"/>
      <c r="J28" s="357"/>
      <c r="K28" s="357"/>
      <c r="L28" s="37"/>
      <c r="M28" s="37"/>
    </row>
    <row r="29" spans="2:13" s="1" customFormat="1" ht="280.5" customHeight="1">
      <c r="B29" s="466" t="s">
        <v>1387</v>
      </c>
      <c r="C29" s="466"/>
      <c r="D29" s="466"/>
      <c r="E29" s="357"/>
      <c r="F29" s="37"/>
      <c r="G29" s="37"/>
      <c r="H29" s="37"/>
      <c r="I29" s="37"/>
      <c r="J29" s="37"/>
      <c r="K29" s="37"/>
      <c r="L29" s="37"/>
      <c r="M29" s="37"/>
    </row>
    <row r="30" spans="2:13" s="1" customFormat="1" ht="61.5" customHeight="1">
      <c r="B30" s="466" t="s">
        <v>103</v>
      </c>
      <c r="C30" s="466"/>
      <c r="D30" s="466"/>
      <c r="E30" s="357"/>
      <c r="F30" s="356"/>
      <c r="G30" s="356"/>
      <c r="H30" s="356"/>
      <c r="I30" s="356"/>
      <c r="J30" s="356"/>
      <c r="K30" s="37"/>
      <c r="L30" s="37"/>
      <c r="M30" s="37"/>
    </row>
    <row r="31" spans="2:13" s="1" customFormat="1" ht="80.25" customHeight="1">
      <c r="B31" s="466" t="s">
        <v>104</v>
      </c>
      <c r="C31" s="466"/>
      <c r="D31" s="466"/>
      <c r="E31" s="357"/>
      <c r="F31" s="37"/>
      <c r="G31" s="37"/>
      <c r="H31" s="37"/>
      <c r="I31" s="37"/>
      <c r="J31" s="37"/>
      <c r="K31" s="37"/>
      <c r="L31" s="37"/>
      <c r="M31" s="37"/>
    </row>
  </sheetData>
  <sheetProtection algorithmName="SHA-512" hashValue="WKAER+sOvJFlnVcDVWtcbaAftTaJzj6ti5BGBDBim84dKQwF0uxG7l2Pl19/4g1NyHRqaYwY/pSVeEXfNhLXvQ==" saltValue="HXf7COZXMgaaqqK2tXx2ow==" spinCount="100000" sheet="1" objects="1" scenarios="1"/>
  <mergeCells count="14">
    <mergeCell ref="C7:J7"/>
    <mergeCell ref="B11:B13"/>
    <mergeCell ref="B14:B16"/>
    <mergeCell ref="B8:D8"/>
    <mergeCell ref="B28:D28"/>
    <mergeCell ref="B29:D29"/>
    <mergeCell ref="B30:D30"/>
    <mergeCell ref="B31:D31"/>
    <mergeCell ref="B21:B24"/>
    <mergeCell ref="C11:C13"/>
    <mergeCell ref="B17:B19"/>
    <mergeCell ref="C17:C19"/>
    <mergeCell ref="C14:C16"/>
    <mergeCell ref="C21:C24"/>
  </mergeCells>
  <pageMargins left="0.7" right="0.7" top="0.75" bottom="0.75" header="0.3" footer="0.3"/>
  <pageSetup paperSize="8" scale="82"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C52B-DD85-4368-8AC5-93EB55C3B6DF}">
  <sheetPr>
    <pageSetUpPr fitToPage="1"/>
  </sheetPr>
  <dimension ref="A1:G19"/>
  <sheetViews>
    <sheetView zoomScaleNormal="100" zoomScaleSheetLayoutView="100" workbookViewId="0">
      <selection activeCell="C12" sqref="C12"/>
    </sheetView>
  </sheetViews>
  <sheetFormatPr defaultColWidth="9" defaultRowHeight="12.75" customHeight="1"/>
  <cols>
    <col min="1" max="1" width="3.42578125" customWidth="1"/>
    <col min="2" max="2" width="43.42578125" customWidth="1"/>
    <col min="3" max="3" width="57.28515625" customWidth="1"/>
    <col min="4" max="4" width="64.7109375" customWidth="1"/>
    <col min="5" max="5" width="94" customWidth="1"/>
  </cols>
  <sheetData>
    <row r="1" spans="1:7" ht="13.35" customHeight="1">
      <c r="A1" s="37"/>
      <c r="B1" s="37"/>
      <c r="C1" s="37"/>
      <c r="D1" s="37"/>
      <c r="E1" s="37"/>
      <c r="F1" s="37"/>
      <c r="G1" s="37"/>
    </row>
    <row r="2" spans="1:7">
      <c r="A2" s="37"/>
      <c r="B2" s="37"/>
      <c r="C2" s="37"/>
      <c r="D2" s="37"/>
      <c r="E2" s="53" t="s">
        <v>0</v>
      </c>
      <c r="F2" s="37"/>
      <c r="G2" s="37"/>
    </row>
    <row r="3" spans="1:7">
      <c r="A3" s="37"/>
      <c r="B3" s="37"/>
      <c r="C3" s="3"/>
      <c r="D3" s="37"/>
      <c r="E3" s="37"/>
      <c r="F3" s="37"/>
      <c r="G3" s="37"/>
    </row>
    <row r="4" spans="1:7">
      <c r="A4" s="37"/>
      <c r="B4" s="37"/>
      <c r="C4" s="37"/>
      <c r="D4" s="37"/>
      <c r="E4" s="37"/>
      <c r="F4" s="37"/>
      <c r="G4" s="37"/>
    </row>
    <row r="5" spans="1:7">
      <c r="A5" s="37"/>
      <c r="B5" s="37"/>
      <c r="C5" s="37"/>
      <c r="D5" s="37"/>
      <c r="E5" s="37"/>
      <c r="F5" s="37"/>
      <c r="G5" s="37"/>
    </row>
    <row r="6" spans="1:7" ht="26.45" customHeight="1">
      <c r="A6" s="37"/>
      <c r="B6" s="54" t="s">
        <v>25</v>
      </c>
      <c r="C6" s="37"/>
      <c r="D6" s="92"/>
      <c r="E6" s="37"/>
      <c r="F6" s="37"/>
      <c r="G6" s="37"/>
    </row>
    <row r="7" spans="1:7" ht="18" customHeight="1">
      <c r="A7" s="37"/>
      <c r="B7" s="54"/>
      <c r="C7" s="37"/>
      <c r="D7" s="93"/>
      <c r="E7" s="37"/>
      <c r="F7" s="37"/>
      <c r="G7" s="37"/>
    </row>
    <row r="8" spans="1:7" ht="30.95" customHeight="1">
      <c r="A8" s="37"/>
      <c r="B8" s="481" t="s">
        <v>105</v>
      </c>
      <c r="C8" s="481"/>
      <c r="D8" s="481"/>
      <c r="E8" s="481"/>
      <c r="F8" s="37"/>
      <c r="G8" s="37"/>
    </row>
    <row r="9" spans="1:7">
      <c r="A9" s="37"/>
      <c r="B9" s="37"/>
      <c r="C9" s="37"/>
      <c r="D9" s="37"/>
      <c r="E9" s="37"/>
      <c r="F9" s="37"/>
      <c r="G9" s="37"/>
    </row>
    <row r="10" spans="1:7" ht="16.5" customHeight="1" thickBot="1">
      <c r="A10" s="37"/>
      <c r="B10" s="312" t="s">
        <v>106</v>
      </c>
      <c r="C10" s="312" t="s">
        <v>107</v>
      </c>
      <c r="D10" s="312" t="s">
        <v>108</v>
      </c>
      <c r="E10" s="312" t="s">
        <v>109</v>
      </c>
      <c r="F10" s="37"/>
      <c r="G10" s="37"/>
    </row>
    <row r="11" spans="1:7" ht="86.25" customHeight="1" thickTop="1">
      <c r="A11" s="37"/>
      <c r="B11" s="382" t="s">
        <v>1328</v>
      </c>
      <c r="C11" s="383" t="s">
        <v>110</v>
      </c>
      <c r="D11" s="383" t="s">
        <v>111</v>
      </c>
      <c r="E11" s="383" t="s">
        <v>112</v>
      </c>
      <c r="F11" s="37"/>
      <c r="G11" s="37"/>
    </row>
    <row r="12" spans="1:7" ht="140.25">
      <c r="A12" s="37"/>
      <c r="B12" s="382" t="s">
        <v>1329</v>
      </c>
      <c r="C12" s="383" t="s">
        <v>113</v>
      </c>
      <c r="D12" s="383" t="s">
        <v>114</v>
      </c>
      <c r="E12" s="383" t="s">
        <v>115</v>
      </c>
      <c r="F12" s="37"/>
      <c r="G12" s="37"/>
    </row>
    <row r="13" spans="1:7" ht="110.25" customHeight="1">
      <c r="A13" s="37"/>
      <c r="B13" s="382" t="s">
        <v>1330</v>
      </c>
      <c r="C13" s="383" t="s">
        <v>116</v>
      </c>
      <c r="D13" s="383" t="s">
        <v>117</v>
      </c>
      <c r="E13" s="383" t="s">
        <v>118</v>
      </c>
      <c r="F13" s="37"/>
      <c r="G13" s="37"/>
    </row>
    <row r="14" spans="1:7" ht="72.75" customHeight="1">
      <c r="A14" s="37"/>
      <c r="B14" s="382" t="s">
        <v>1331</v>
      </c>
      <c r="C14" s="383" t="s">
        <v>119</v>
      </c>
      <c r="D14" s="383" t="s">
        <v>120</v>
      </c>
      <c r="E14" s="383" t="s">
        <v>121</v>
      </c>
      <c r="F14" s="37"/>
      <c r="G14" s="37" t="s">
        <v>122</v>
      </c>
    </row>
    <row r="15" spans="1:7" ht="121.5" customHeight="1">
      <c r="A15" s="37"/>
      <c r="B15" s="382" t="s">
        <v>1332</v>
      </c>
      <c r="C15" s="383" t="s">
        <v>123</v>
      </c>
      <c r="D15" s="383" t="s">
        <v>124</v>
      </c>
      <c r="E15" s="383" t="s">
        <v>125</v>
      </c>
      <c r="F15" s="37"/>
      <c r="G15" s="37"/>
    </row>
    <row r="16" spans="1:7" ht="135.75" customHeight="1">
      <c r="A16" s="37"/>
      <c r="B16" s="382" t="s">
        <v>1333</v>
      </c>
      <c r="C16" s="383" t="s">
        <v>126</v>
      </c>
      <c r="D16" s="383" t="s">
        <v>127</v>
      </c>
      <c r="E16" s="383" t="s">
        <v>128</v>
      </c>
      <c r="F16" s="37"/>
      <c r="G16" s="37"/>
    </row>
    <row r="17" spans="1:7" ht="99.95" customHeight="1">
      <c r="A17" s="37"/>
      <c r="B17" s="382" t="s">
        <v>1334</v>
      </c>
      <c r="C17" s="383" t="s">
        <v>129</v>
      </c>
      <c r="D17" s="383" t="s">
        <v>130</v>
      </c>
      <c r="E17" s="383" t="s">
        <v>131</v>
      </c>
      <c r="F17" s="37"/>
      <c r="G17" s="37"/>
    </row>
    <row r="18" spans="1:7" ht="113.25" customHeight="1">
      <c r="A18" s="37"/>
      <c r="B18" s="382" t="s">
        <v>1335</v>
      </c>
      <c r="C18" s="383" t="s">
        <v>132</v>
      </c>
      <c r="D18" s="383" t="s">
        <v>133</v>
      </c>
      <c r="E18" s="383" t="s">
        <v>134</v>
      </c>
      <c r="F18" s="37"/>
      <c r="G18" s="37"/>
    </row>
    <row r="19" spans="1:7" ht="85.5" customHeight="1" thickBot="1">
      <c r="A19" s="37"/>
      <c r="B19" s="349" t="s">
        <v>1336</v>
      </c>
      <c r="C19" s="349" t="s">
        <v>135</v>
      </c>
      <c r="D19" s="349" t="s">
        <v>136</v>
      </c>
      <c r="E19" s="349" t="s">
        <v>137</v>
      </c>
      <c r="F19" s="37"/>
      <c r="G19" s="37"/>
    </row>
  </sheetData>
  <sheetProtection algorithmName="SHA-512" hashValue="fxkRZfQtHocnMqn22Tv6yLnYRKJ+oRDZN/+/z9oDEil6ej/Tisv1e4Gd+L06+ayPII9QTVvZEfACihWhzB0ogg==" saltValue="uOtsWDXGMAGCKL+9oROIxA==" spinCount="100000" sheet="1" objects="1" scenarios="1"/>
  <mergeCells count="1">
    <mergeCell ref="B8:E8"/>
  </mergeCells>
  <pageMargins left="0.7" right="0.7" top="0.75" bottom="0.75" header="0.3" footer="0.3"/>
  <pageSetup paperSize="8"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3F5F-E076-47ED-9C95-DF4D4434058C}">
  <sheetPr>
    <pageSetUpPr fitToPage="1"/>
  </sheetPr>
  <dimension ref="B1:O12"/>
  <sheetViews>
    <sheetView topLeftCell="A7" zoomScaleNormal="100" zoomScaleSheetLayoutView="100" workbookViewId="0">
      <selection activeCell="C13" sqref="C13"/>
    </sheetView>
  </sheetViews>
  <sheetFormatPr defaultColWidth="9" defaultRowHeight="12.75" customHeight="1"/>
  <cols>
    <col min="1" max="1" width="3.42578125" customWidth="1"/>
    <col min="2" max="2" width="55.42578125" customWidth="1"/>
    <col min="3" max="3" width="73.140625" customWidth="1"/>
    <col min="4" max="4" width="7.42578125" customWidth="1"/>
    <col min="5" max="6" width="5" customWidth="1"/>
    <col min="7" max="7" width="1.42578125" customWidth="1"/>
    <col min="8" max="8" width="3.42578125" customWidth="1"/>
    <col min="9" max="9" width="1.42578125" customWidth="1"/>
    <col min="10" max="10" width="6.28515625" customWidth="1"/>
    <col min="15" max="15" width="14.42578125" customWidth="1"/>
  </cols>
  <sheetData>
    <row r="1" spans="2:15" s="1" customFormat="1" ht="13.35" customHeight="1">
      <c r="B1" s="37"/>
      <c r="C1" s="37"/>
      <c r="D1" s="37"/>
      <c r="E1" s="37"/>
      <c r="F1" s="37"/>
      <c r="G1" s="37"/>
      <c r="H1" s="37"/>
      <c r="I1" s="37"/>
      <c r="J1" s="37"/>
      <c r="K1" s="37"/>
      <c r="L1" s="37"/>
      <c r="M1" s="37"/>
      <c r="N1" s="37"/>
      <c r="O1" s="37"/>
    </row>
    <row r="2" spans="2:15" s="1" customFormat="1">
      <c r="B2" s="37"/>
      <c r="C2" s="2" t="s">
        <v>0</v>
      </c>
      <c r="D2" s="37"/>
      <c r="E2" s="37"/>
      <c r="F2" s="37"/>
      <c r="G2" s="37"/>
      <c r="H2" s="37"/>
      <c r="I2" s="37"/>
      <c r="J2" s="37"/>
      <c r="K2" s="37"/>
      <c r="L2" s="37"/>
      <c r="M2" s="37"/>
      <c r="N2" s="37"/>
      <c r="O2" s="37"/>
    </row>
    <row r="3" spans="2:15" s="1" customFormat="1">
      <c r="B3" s="41"/>
      <c r="C3" s="3"/>
      <c r="D3" s="37"/>
      <c r="E3" s="37"/>
      <c r="F3" s="37"/>
      <c r="G3" s="37"/>
      <c r="H3" s="37"/>
      <c r="I3" s="37"/>
      <c r="J3" s="37"/>
      <c r="K3" s="37"/>
      <c r="L3" s="37"/>
      <c r="M3" s="37"/>
      <c r="N3" s="37"/>
      <c r="O3" s="37"/>
    </row>
    <row r="4" spans="2:15" s="1" customFormat="1" ht="27" customHeight="1">
      <c r="B4" s="37"/>
      <c r="C4" s="37"/>
      <c r="D4" s="37"/>
      <c r="E4" s="37"/>
      <c r="F4" s="37"/>
      <c r="G4" s="37"/>
      <c r="H4" s="37"/>
      <c r="I4" s="37"/>
      <c r="J4" s="37"/>
      <c r="K4" s="37"/>
      <c r="L4" s="37"/>
      <c r="M4" s="37"/>
      <c r="N4" s="37"/>
      <c r="O4" s="37"/>
    </row>
    <row r="5" spans="2:15" s="1" customFormat="1" ht="20.25">
      <c r="B5" s="54" t="s">
        <v>26</v>
      </c>
      <c r="C5" s="37"/>
      <c r="D5" s="37"/>
      <c r="E5" s="37"/>
      <c r="F5" s="37"/>
      <c r="G5" s="37"/>
      <c r="H5" s="37"/>
      <c r="I5" s="37"/>
      <c r="J5" s="37"/>
      <c r="K5" s="37"/>
      <c r="L5" s="37"/>
      <c r="M5" s="37"/>
      <c r="N5" s="37"/>
      <c r="O5" s="37"/>
    </row>
    <row r="6" spans="2:15" s="1" customFormat="1" ht="21.75" customHeight="1">
      <c r="B6" s="37"/>
      <c r="C6" s="37"/>
      <c r="D6" s="37"/>
      <c r="E6" s="37"/>
      <c r="F6" s="37"/>
      <c r="G6" s="37"/>
      <c r="H6" s="37"/>
      <c r="I6" s="37"/>
      <c r="J6" s="37"/>
      <c r="K6" s="37"/>
      <c r="L6" s="37"/>
      <c r="M6" s="37"/>
      <c r="N6" s="37"/>
      <c r="O6" s="37"/>
    </row>
    <row r="7" spans="2:15" s="37" customFormat="1" ht="21" customHeight="1">
      <c r="B7" s="77" t="s">
        <v>138</v>
      </c>
      <c r="C7" s="482"/>
      <c r="D7" s="482"/>
      <c r="E7" s="482"/>
      <c r="F7" s="482"/>
      <c r="G7" s="482"/>
      <c r="H7" s="482"/>
      <c r="I7" s="482"/>
      <c r="J7" s="482"/>
    </row>
    <row r="8" spans="2:15" s="37" customFormat="1" ht="201.75" customHeight="1">
      <c r="B8" s="471" t="s">
        <v>139</v>
      </c>
      <c r="C8" s="471"/>
      <c r="D8" s="91"/>
      <c r="E8" s="91"/>
      <c r="F8" s="91"/>
      <c r="G8" s="91"/>
      <c r="H8" s="91"/>
      <c r="I8" s="91"/>
      <c r="J8" s="91"/>
    </row>
    <row r="9" spans="2:15" s="37" customFormat="1" ht="15" customHeight="1"/>
    <row r="10" spans="2:15" s="1" customFormat="1" ht="21.6" customHeight="1">
      <c r="B10" s="483" t="s">
        <v>140</v>
      </c>
      <c r="C10" s="483"/>
      <c r="D10" s="483"/>
      <c r="E10" s="483"/>
      <c r="F10" s="483"/>
      <c r="G10" s="483"/>
      <c r="H10" s="483"/>
      <c r="I10" s="483"/>
      <c r="J10" s="37"/>
      <c r="K10" s="37"/>
      <c r="L10" s="37"/>
      <c r="M10" s="37"/>
      <c r="N10" s="37"/>
      <c r="O10" s="37"/>
    </row>
    <row r="11" spans="2:15" s="1" customFormat="1" ht="151.5" customHeight="1">
      <c r="B11" s="471" t="s">
        <v>1368</v>
      </c>
      <c r="C11" s="471"/>
      <c r="D11" s="91"/>
      <c r="E11" s="91"/>
      <c r="F11" s="91"/>
      <c r="G11" s="91"/>
      <c r="H11" s="91"/>
      <c r="I11" s="91"/>
      <c r="J11" s="91"/>
      <c r="K11" s="37"/>
      <c r="L11" s="37"/>
      <c r="M11" s="37"/>
      <c r="N11" s="37"/>
      <c r="O11" s="37"/>
    </row>
    <row r="12" spans="2:15" s="1" customFormat="1" ht="72.75" customHeight="1">
      <c r="B12" s="466" t="s">
        <v>141</v>
      </c>
      <c r="C12" s="466"/>
      <c r="D12" s="357"/>
      <c r="E12" s="357"/>
      <c r="F12" s="357"/>
      <c r="G12" s="357"/>
      <c r="H12" s="357"/>
      <c r="I12" s="91"/>
      <c r="J12" s="91"/>
      <c r="K12" s="37"/>
      <c r="L12" s="37"/>
      <c r="M12" s="37"/>
      <c r="N12" s="37"/>
      <c r="O12" s="39"/>
    </row>
  </sheetData>
  <sheetProtection algorithmName="SHA-512" hashValue="Ius06//sCAz5Warmfyb5JzyhaCiMJWMxPr8HlkaTSkg4n1cQ/Ed0WWOlpwLOYekHIH14QbeNePUrLvH1QNWItQ==" saltValue="CKyVfvUAjmrSxAErlR41EA==" spinCount="100000" sheet="1" objects="1" scenarios="1"/>
  <mergeCells count="5">
    <mergeCell ref="C7:J7"/>
    <mergeCell ref="B10:I10"/>
    <mergeCell ref="B8:C8"/>
    <mergeCell ref="B11:C11"/>
    <mergeCell ref="B12:C12"/>
  </mergeCells>
  <pageMargins left="0.7" right="0.7" top="0.75" bottom="0.75" header="0.3" footer="0.3"/>
  <pageSetup paperSize="8"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3ABA-6F79-40EA-A431-9F72EB2F0171}">
  <sheetPr>
    <tabColor theme="5"/>
    <pageSetUpPr fitToPage="1"/>
  </sheetPr>
  <dimension ref="A1:C13"/>
  <sheetViews>
    <sheetView zoomScaleNormal="100" zoomScaleSheetLayoutView="100" workbookViewId="0">
      <selection activeCell="C10" sqref="C10"/>
    </sheetView>
  </sheetViews>
  <sheetFormatPr defaultColWidth="9" defaultRowHeight="12.75" customHeight="1"/>
  <cols>
    <col min="1" max="1" width="3.42578125" customWidth="1"/>
    <col min="2" max="2" width="43.7109375" customWidth="1"/>
    <col min="3" max="3" width="42.85546875" customWidth="1"/>
    <col min="4" max="4" width="9" customWidth="1"/>
  </cols>
  <sheetData>
    <row r="1" spans="1:3" ht="13.35" customHeight="1">
      <c r="A1" s="1"/>
      <c r="B1" s="37"/>
      <c r="C1" s="37"/>
    </row>
    <row r="2" spans="1:3">
      <c r="A2" s="1"/>
      <c r="B2" s="37"/>
      <c r="C2" s="53" t="s">
        <v>0</v>
      </c>
    </row>
    <row r="3" spans="1:3">
      <c r="A3" s="1"/>
      <c r="B3" s="37"/>
      <c r="C3" s="3"/>
    </row>
    <row r="4" spans="1:3" ht="27" customHeight="1">
      <c r="A4" s="1"/>
      <c r="B4" s="37"/>
      <c r="C4" s="37"/>
    </row>
    <row r="5" spans="1:3" ht="20.25">
      <c r="A5" s="1"/>
      <c r="B5" s="50" t="s">
        <v>27</v>
      </c>
      <c r="C5" s="37"/>
    </row>
    <row r="6" spans="1:3" ht="12" customHeight="1">
      <c r="A6" s="1"/>
      <c r="B6" s="4"/>
      <c r="C6" s="37"/>
    </row>
    <row r="7" spans="1:3" ht="103.5" customHeight="1">
      <c r="A7" s="1"/>
      <c r="B7" s="484" t="s">
        <v>142</v>
      </c>
      <c r="C7" s="484"/>
    </row>
    <row r="8" spans="1:3">
      <c r="A8" s="1"/>
      <c r="B8" s="5"/>
      <c r="C8" s="6"/>
    </row>
    <row r="9" spans="1:3" ht="13.5" thickBot="1">
      <c r="A9" s="1"/>
      <c r="B9" s="76" t="s">
        <v>143</v>
      </c>
      <c r="C9" s="79" t="s">
        <v>23</v>
      </c>
    </row>
    <row r="10" spans="1:3" ht="13.5" thickTop="1">
      <c r="A10" s="1"/>
      <c r="B10" s="485" t="s">
        <v>28</v>
      </c>
      <c r="C10" s="219" t="s">
        <v>29</v>
      </c>
    </row>
    <row r="11" spans="1:3">
      <c r="A11" s="37"/>
      <c r="B11" s="486"/>
      <c r="C11" s="219" t="s">
        <v>30</v>
      </c>
    </row>
    <row r="12" spans="1:3">
      <c r="A12" s="1"/>
      <c r="B12" s="72" t="s">
        <v>31</v>
      </c>
      <c r="C12" s="219" t="s">
        <v>31</v>
      </c>
    </row>
    <row r="13" spans="1:3" ht="13.5" thickBot="1">
      <c r="A13" s="1"/>
      <c r="B13" s="449" t="s">
        <v>32</v>
      </c>
      <c r="C13" s="449" t="s">
        <v>33</v>
      </c>
    </row>
  </sheetData>
  <sheetProtection algorithmName="SHA-512" hashValue="wr5MjZFltL97yHGGYj6bBQv6Zn4RITmyr6FiN9Mik2Ma0XRYwAky65i1kThfh+XUGEqQH6EJ+SZTmcfCO150Dw==" saltValue="xdqww8z4Y8ux/aVZiFgnDg==" spinCount="100000" sheet="1" objects="1" scenarios="1"/>
  <mergeCells count="2">
    <mergeCell ref="B7:C7"/>
    <mergeCell ref="B10:B11"/>
  </mergeCells>
  <hyperlinks>
    <hyperlink ref="C10" location="'Health and safety approach'!A1" display="Health and safety approach" xr:uid="{79D70146-AC36-4376-962D-FA4B625706D9}"/>
    <hyperlink ref="C11" location="'Health and safety data'!A1" display="Health and safety data" xr:uid="{85C68CDB-4EBF-42B7-A172-A92051621C22}"/>
    <hyperlink ref="C12" location="'Inclusion and diversity'!A1" display="Inclusion and diversity" xr:uid="{14C0C6BE-DB68-487B-AC0F-26CE26D47BF4}"/>
    <hyperlink ref="C13" location="'Attract, develop, retain talent'!A1" display="Attract, develop, retain talent" xr:uid="{B1C2A780-4908-4787-BE85-4A1880CF88E2}"/>
  </hyperlinks>
  <pageMargins left="0.70866141732283472" right="0.70866141732283472" top="0.74803149606299213" bottom="0.74803149606299213" header="0.31496062992125984" footer="0.31496062992125984"/>
  <pageSetup paperSize="8" orientation="portrait" r:id="rId1"/>
  <colBreaks count="1" manualBreakCount="1">
    <brk id="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D0EC-0EAF-4A88-9F51-C523B39850D6}">
  <sheetPr>
    <pageSetUpPr fitToPage="1"/>
  </sheetPr>
  <dimension ref="A1:G25"/>
  <sheetViews>
    <sheetView zoomScale="96" zoomScaleNormal="96" zoomScaleSheetLayoutView="100" workbookViewId="0"/>
  </sheetViews>
  <sheetFormatPr defaultColWidth="9" defaultRowHeight="12.75" customHeight="1"/>
  <cols>
    <col min="1" max="1" width="3.42578125" customWidth="1"/>
    <col min="2" max="2" width="77.140625" customWidth="1"/>
    <col min="3" max="6" width="12.140625" customWidth="1"/>
    <col min="7" max="7" width="18.28515625" customWidth="1"/>
    <col min="9" max="9" width="9" customWidth="1"/>
  </cols>
  <sheetData>
    <row r="1" spans="1:7" ht="13.35" customHeight="1">
      <c r="A1" s="37"/>
      <c r="B1" s="37"/>
      <c r="C1" s="37"/>
      <c r="D1" s="37"/>
      <c r="E1" s="37"/>
      <c r="F1" s="37"/>
      <c r="G1" s="37"/>
    </row>
    <row r="2" spans="1:7">
      <c r="A2" s="37"/>
      <c r="B2" s="37"/>
      <c r="C2" s="37"/>
      <c r="D2" s="37"/>
      <c r="E2" s="37"/>
      <c r="F2" s="220"/>
      <c r="G2" s="220" t="s">
        <v>0</v>
      </c>
    </row>
    <row r="3" spans="1:7">
      <c r="A3" s="37"/>
      <c r="B3" s="37"/>
      <c r="C3" s="37"/>
      <c r="D3" s="37"/>
      <c r="E3" s="37"/>
      <c r="F3" s="3"/>
      <c r="G3" s="3"/>
    </row>
    <row r="4" spans="1:7" ht="27.95" customHeight="1">
      <c r="A4" s="37"/>
      <c r="B4" s="37"/>
      <c r="C4" s="37"/>
      <c r="D4" s="37"/>
      <c r="E4" s="37"/>
      <c r="F4" s="37"/>
      <c r="G4" s="37"/>
    </row>
    <row r="5" spans="1:7" ht="20.25">
      <c r="A5" s="37"/>
      <c r="B5" s="50" t="s">
        <v>144</v>
      </c>
      <c r="C5" s="37"/>
      <c r="D5" s="37"/>
      <c r="E5" s="37"/>
      <c r="F5" s="37"/>
      <c r="G5" s="37"/>
    </row>
    <row r="6" spans="1:7">
      <c r="A6" s="37"/>
      <c r="B6" s="37"/>
      <c r="C6" s="37"/>
      <c r="D6" s="37"/>
      <c r="E6" s="37"/>
      <c r="F6" s="37"/>
      <c r="G6" s="37"/>
    </row>
    <row r="7" spans="1:7" ht="65.25" customHeight="1">
      <c r="A7" s="37"/>
      <c r="B7" s="466" t="s">
        <v>145</v>
      </c>
      <c r="C7" s="466"/>
      <c r="D7" s="466"/>
      <c r="E7" s="466"/>
      <c r="F7" s="466"/>
      <c r="G7" s="466"/>
    </row>
    <row r="8" spans="1:7">
      <c r="A8" s="37"/>
      <c r="B8" s="37"/>
      <c r="C8" s="37"/>
      <c r="D8" s="37"/>
      <c r="E8" s="37"/>
      <c r="F8" s="37"/>
      <c r="G8" s="37"/>
    </row>
    <row r="9" spans="1:7" ht="17.45" customHeight="1">
      <c r="A9" s="37"/>
      <c r="B9" s="152" t="s">
        <v>146</v>
      </c>
      <c r="C9" s="78"/>
      <c r="D9" s="78"/>
      <c r="E9" s="78"/>
      <c r="F9" s="78"/>
      <c r="G9" s="78"/>
    </row>
    <row r="10" spans="1:7" ht="7.5" customHeight="1">
      <c r="A10" s="37"/>
      <c r="B10" s="61"/>
      <c r="C10" s="487"/>
      <c r="D10" s="487"/>
      <c r="E10" s="487"/>
      <c r="F10" s="487"/>
      <c r="G10" s="487"/>
    </row>
    <row r="11" spans="1:7" ht="346.5" customHeight="1">
      <c r="A11" s="37"/>
      <c r="B11" s="466" t="s">
        <v>147</v>
      </c>
      <c r="C11" s="466"/>
      <c r="D11" s="466"/>
      <c r="E11" s="466"/>
      <c r="F11" s="466"/>
      <c r="G11" s="466"/>
    </row>
    <row r="12" spans="1:7" ht="13.5" customHeight="1">
      <c r="A12" s="37"/>
      <c r="B12" s="66"/>
      <c r="C12" s="66"/>
      <c r="D12" s="66"/>
      <c r="E12" s="66"/>
      <c r="F12" s="66"/>
      <c r="G12" s="66"/>
    </row>
    <row r="13" spans="1:7" ht="21" customHeight="1">
      <c r="A13" s="37"/>
      <c r="B13" s="226" t="s">
        <v>148</v>
      </c>
      <c r="C13" s="66"/>
      <c r="D13" s="66"/>
      <c r="E13" s="66"/>
      <c r="F13" s="66"/>
      <c r="G13" s="66"/>
    </row>
    <row r="14" spans="1:7" ht="162.75" customHeight="1">
      <c r="A14" s="37"/>
      <c r="B14" s="466" t="s">
        <v>149</v>
      </c>
      <c r="C14" s="466"/>
      <c r="D14" s="466"/>
      <c r="E14" s="466"/>
      <c r="F14" s="466"/>
      <c r="G14" s="466"/>
    </row>
    <row r="15" spans="1:7">
      <c r="A15" s="37"/>
      <c r="B15" s="37"/>
      <c r="C15" s="37"/>
      <c r="D15" s="37"/>
      <c r="E15" s="37"/>
      <c r="F15" s="37"/>
      <c r="G15" s="37"/>
    </row>
    <row r="16" spans="1:7" ht="15">
      <c r="A16" s="37"/>
      <c r="B16" s="151" t="s">
        <v>150</v>
      </c>
      <c r="C16" s="37"/>
      <c r="D16" s="37"/>
      <c r="E16" s="37"/>
      <c r="F16" s="37"/>
      <c r="G16" s="37"/>
    </row>
    <row r="17" spans="1:7">
      <c r="A17" s="37"/>
      <c r="B17" s="37"/>
      <c r="C17" s="37"/>
      <c r="D17" s="37"/>
      <c r="E17" s="37"/>
      <c r="F17" s="37"/>
      <c r="G17" s="37"/>
    </row>
    <row r="18" spans="1:7" ht="181.5" customHeight="1">
      <c r="A18" s="37"/>
      <c r="B18" s="466" t="s">
        <v>151</v>
      </c>
      <c r="C18" s="466"/>
      <c r="D18" s="466"/>
      <c r="E18" s="466"/>
      <c r="F18" s="466"/>
      <c r="G18" s="466"/>
    </row>
    <row r="19" spans="1:7" ht="15">
      <c r="A19" s="37"/>
      <c r="B19" s="151" t="s">
        <v>152</v>
      </c>
      <c r="C19" s="37"/>
      <c r="D19" s="37"/>
      <c r="E19" s="37"/>
      <c r="F19" s="37"/>
      <c r="G19" s="37"/>
    </row>
    <row r="20" spans="1:7" ht="9.6" customHeight="1">
      <c r="A20" s="37"/>
      <c r="B20" s="37"/>
      <c r="C20" s="37"/>
      <c r="D20" s="37"/>
      <c r="E20" s="37"/>
      <c r="F20" s="37"/>
      <c r="G20" s="37"/>
    </row>
    <row r="21" spans="1:7" ht="130.5" customHeight="1">
      <c r="A21" s="37"/>
      <c r="B21" s="471" t="s">
        <v>153</v>
      </c>
      <c r="C21" s="471"/>
      <c r="D21" s="471"/>
      <c r="E21" s="471"/>
      <c r="F21" s="471"/>
      <c r="G21" s="471"/>
    </row>
    <row r="22" spans="1:7">
      <c r="A22" s="37"/>
      <c r="B22" s="356"/>
      <c r="C22" s="356"/>
      <c r="D22" s="356"/>
      <c r="E22" s="356"/>
      <c r="F22" s="356"/>
      <c r="G22" s="356"/>
    </row>
    <row r="23" spans="1:7" ht="15">
      <c r="A23" s="37"/>
      <c r="B23" s="154" t="s">
        <v>154</v>
      </c>
      <c r="C23" s="37"/>
      <c r="D23" s="37"/>
      <c r="E23" s="37"/>
      <c r="F23" s="37"/>
      <c r="G23" s="37"/>
    </row>
    <row r="24" spans="1:7" ht="9.9499999999999993" customHeight="1">
      <c r="A24" s="37"/>
      <c r="B24" s="154"/>
      <c r="C24" s="37"/>
      <c r="D24" s="37"/>
      <c r="E24" s="37"/>
      <c r="F24" s="37"/>
      <c r="G24" s="37"/>
    </row>
    <row r="25" spans="1:7" ht="162.75" customHeight="1">
      <c r="A25" s="37"/>
      <c r="B25" s="471" t="s">
        <v>155</v>
      </c>
      <c r="C25" s="471"/>
      <c r="D25" s="471"/>
      <c r="E25" s="471"/>
      <c r="F25" s="471"/>
      <c r="G25" s="471"/>
    </row>
  </sheetData>
  <sheetProtection algorithmName="SHA-512" hashValue="ej6wFeBKbh90iXGol+rshGZUxxzLVuJ6NefXIqpYPf92X0XM5KuJFbq+ccp2yc7q43VDHTmbnbZvgXK4LdaCoQ==" saltValue="92mg7FUWlh0C/goOOAbSnA==" spinCount="100000" sheet="1" objects="1" scenarios="1"/>
  <mergeCells count="7">
    <mergeCell ref="B25:G25"/>
    <mergeCell ref="C10:G10"/>
    <mergeCell ref="B7:G7"/>
    <mergeCell ref="B11:G11"/>
    <mergeCell ref="B14:G14"/>
    <mergeCell ref="B18:G18"/>
    <mergeCell ref="B21:G21"/>
  </mergeCells>
  <pageMargins left="0.7" right="0.7" top="0.75" bottom="0.75" header="0.3" footer="0.3"/>
  <pageSetup paperSize="8"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BB591756C29A438BC932E024CF5B34" ma:contentTypeVersion="12" ma:contentTypeDescription="Create a new document." ma:contentTypeScope="" ma:versionID="2c58bb6968b45ad5bfd370608b869dd4">
  <xsd:schema xmlns:xsd="http://www.w3.org/2001/XMLSchema" xmlns:xs="http://www.w3.org/2001/XMLSchema" xmlns:p="http://schemas.microsoft.com/office/2006/metadata/properties" xmlns:ns2="3823b1ba-2f6d-4f03-94d1-51afc5f28221" xmlns:ns3="d98fceaa-bc81-4e10-aaa9-2410ec38270d" targetNamespace="http://schemas.microsoft.com/office/2006/metadata/properties" ma:root="true" ma:fieldsID="2314e2832ae0b36b2f667a82a5b889ab" ns2:_="" ns3:_="">
    <xsd:import namespace="3823b1ba-2f6d-4f03-94d1-51afc5f28221"/>
    <xsd:import namespace="d98fceaa-bc81-4e10-aaa9-2410ec3827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3b1ba-2f6d-4f03-94d1-51afc5f28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8fceaa-bc81-4e10-aaa9-2410ec38270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98fceaa-bc81-4e10-aaa9-2410ec38270d">
      <UserInfo>
        <DisplayName>McCarter, Stephanie</DisplayName>
        <AccountId>125</AccountId>
        <AccountType/>
      </UserInfo>
      <UserInfo>
        <DisplayName>Yapp, Shaeron</DisplayName>
        <AccountId>19</AccountId>
        <AccountType/>
      </UserInfo>
      <UserInfo>
        <DisplayName>Boladeras, Shane</DisplayName>
        <AccountId>24</AccountId>
        <AccountType/>
      </UserInfo>
      <UserInfo>
        <DisplayName>Knoll, Sarah</DisplayName>
        <AccountId>11</AccountId>
        <AccountType/>
      </UserInfo>
      <UserInfo>
        <DisplayName>Mazalevskis, Matthew</DisplayName>
        <AccountId>102</AccountId>
        <AccountType/>
      </UserInfo>
      <UserInfo>
        <DisplayName>Lintner, Marli</DisplayName>
        <AccountId>48</AccountId>
        <AccountType/>
      </UserInfo>
      <UserInfo>
        <DisplayName>Smith, Jazmin</DisplayName>
        <AccountId>45</AccountId>
        <AccountType/>
      </UserInfo>
      <UserInfo>
        <DisplayName>Engelbrecht, Jaco</DisplayName>
        <AccountId>44</AccountId>
        <AccountType/>
      </UserInfo>
      <UserInfo>
        <DisplayName>Coleman, Scott</DisplayName>
        <AccountId>23</AccountId>
        <AccountType/>
      </UserInfo>
      <UserInfo>
        <DisplayName>Moses, Glenton</DisplayName>
        <AccountId>43</AccountId>
        <AccountType/>
      </UserInfo>
      <UserInfo>
        <DisplayName>Baker, Ben</DisplayName>
        <AccountId>31</AccountId>
        <AccountType/>
      </UserInfo>
      <UserInfo>
        <DisplayName>Butcher, Lee</DisplayName>
        <AccountId>46</AccountId>
        <AccountType/>
      </UserInfo>
      <UserInfo>
        <DisplayName>Diedericks, Debbie</DisplayName>
        <AccountId>10</AccountId>
        <AccountType/>
      </UserInfo>
      <UserInfo>
        <DisplayName>Neill, Glenn</DisplayName>
        <AccountId>53</AccountId>
        <AccountType/>
      </UserInfo>
      <UserInfo>
        <DisplayName>Creswell, Susie</DisplayName>
        <AccountId>100</AccountId>
        <AccountType/>
      </UserInfo>
      <UserInfo>
        <DisplayName>Hu, Claire</DisplayName>
        <AccountId>138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1A84E-1679-4894-97FB-35DBC2452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3b1ba-2f6d-4f03-94d1-51afc5f28221"/>
    <ds:schemaRef ds:uri="d98fceaa-bc81-4e10-aaa9-2410ec38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DD4A12-FD2C-47F7-9E98-99E739F66FCD}">
  <ds:schemaRef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98fceaa-bc81-4e10-aaa9-2410ec38270d"/>
    <ds:schemaRef ds:uri="3823b1ba-2f6d-4f03-94d1-51afc5f28221"/>
    <ds:schemaRef ds:uri="http://purl.org/dc/dcmitype/"/>
  </ds:schemaRefs>
</ds:datastoreItem>
</file>

<file path=customXml/itemProps3.xml><?xml version="1.0" encoding="utf-8"?>
<ds:datastoreItem xmlns:ds="http://schemas.openxmlformats.org/officeDocument/2006/customXml" ds:itemID="{A389FF66-FA2B-4D27-85C6-CA559FEB51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50</vt:i4>
      </vt:variant>
    </vt:vector>
  </HeadingPairs>
  <TitlesOfParts>
    <vt:vector size="98" baseType="lpstr">
      <vt:lpstr>Cover</vt:lpstr>
      <vt:lpstr>Home</vt:lpstr>
      <vt:lpstr>Contents</vt:lpstr>
      <vt:lpstr>Our sustainability approach </vt:lpstr>
      <vt:lpstr>Materiality </vt:lpstr>
      <vt:lpstr>Stakeholder engagement</vt:lpstr>
      <vt:lpstr> Risk management and governance</vt:lpstr>
      <vt:lpstr>Our people</vt:lpstr>
      <vt:lpstr>Health and safety approach</vt:lpstr>
      <vt:lpstr>Health and safety data</vt:lpstr>
      <vt:lpstr>Inclusion and diversity</vt:lpstr>
      <vt:lpstr>Attract, develop, retain talent</vt:lpstr>
      <vt:lpstr>Local community partnerships</vt:lpstr>
      <vt:lpstr>Wider economic contribution</vt:lpstr>
      <vt:lpstr>Communities, social impact</vt:lpstr>
      <vt:lpstr>Cultural heritage</vt:lpstr>
      <vt:lpstr>Operating responsibly</vt:lpstr>
      <vt:lpstr>Business ethics and integrity</vt:lpstr>
      <vt:lpstr>Human rights</vt:lpstr>
      <vt:lpstr>Responsible value chain</vt:lpstr>
      <vt:lpstr>Climate change</vt:lpstr>
      <vt:lpstr>Energy</vt:lpstr>
      <vt:lpstr>GHG Emissions</vt:lpstr>
      <vt:lpstr>Emissions methodology</vt:lpstr>
      <vt:lpstr>Climate risk assessment</vt:lpstr>
      <vt:lpstr>Industry associations</vt:lpstr>
      <vt:lpstr>Managing our impact</vt:lpstr>
      <vt:lpstr>Environmental approach</vt:lpstr>
      <vt:lpstr>Biodiversity approach</vt:lpstr>
      <vt:lpstr>Biodiversity data</vt:lpstr>
      <vt:lpstr>Water risks and targets</vt:lpstr>
      <vt:lpstr>Water data</vt:lpstr>
      <vt:lpstr>Waste </vt:lpstr>
      <vt:lpstr>Other emissions</vt:lpstr>
      <vt:lpstr>Other topics</vt:lpstr>
      <vt:lpstr>Privacy</vt:lpstr>
      <vt:lpstr>Cybersecurity</vt:lpstr>
      <vt:lpstr>Transformation</vt:lpstr>
      <vt:lpstr>Sustainability frameworks</vt:lpstr>
      <vt:lpstr>ICMM Mining Principles</vt:lpstr>
      <vt:lpstr>UNGC</vt:lpstr>
      <vt:lpstr>SDGs</vt:lpstr>
      <vt:lpstr>GRI Index</vt:lpstr>
      <vt:lpstr>SASB index</vt:lpstr>
      <vt:lpstr>TCFD</vt:lpstr>
      <vt:lpstr>CA100+ </vt:lpstr>
      <vt:lpstr>Modern Slavery Metrics</vt:lpstr>
      <vt:lpstr>Assurance</vt:lpstr>
      <vt:lpstr>Transformation!_ftn1</vt:lpstr>
      <vt:lpstr>Transformation!_ftnref1</vt:lpstr>
      <vt:lpstr>' Risk management and governance'!Print_Area</vt:lpstr>
      <vt:lpstr>Assurance!Print_Area</vt:lpstr>
      <vt:lpstr>'Attract, develop, retain talent'!Print_Area</vt:lpstr>
      <vt:lpstr>'Biodiversity approach'!Print_Area</vt:lpstr>
      <vt:lpstr>'Biodiversity data'!Print_Area</vt:lpstr>
      <vt:lpstr>'Business ethics and integrity'!Print_Area</vt:lpstr>
      <vt:lpstr>'CA100+ '!Print_Area</vt:lpstr>
      <vt:lpstr>'Climate change'!Print_Area</vt:lpstr>
      <vt:lpstr>'Climate risk assessment'!Print_Area</vt:lpstr>
      <vt:lpstr>'Communities, social impact'!Print_Area</vt:lpstr>
      <vt:lpstr>Contents!Print_Area</vt:lpstr>
      <vt:lpstr>Cover!Print_Area</vt:lpstr>
      <vt:lpstr>'Cultural heritage'!Print_Area</vt:lpstr>
      <vt:lpstr>Cybersecurity!Print_Area</vt:lpstr>
      <vt:lpstr>'Emissions methodology'!Print_Area</vt:lpstr>
      <vt:lpstr>Energy!Print_Area</vt:lpstr>
      <vt:lpstr>'Environmental approach'!Print_Area</vt:lpstr>
      <vt:lpstr>'GHG Emissions'!Print_Area</vt:lpstr>
      <vt:lpstr>'GRI Index'!Print_Area</vt:lpstr>
      <vt:lpstr>'Health and safety approach'!Print_Area</vt:lpstr>
      <vt:lpstr>'Health and safety data'!Print_Area</vt:lpstr>
      <vt:lpstr>Home!Print_Area</vt:lpstr>
      <vt:lpstr>'Human rights'!Print_Area</vt:lpstr>
      <vt:lpstr>'ICMM Mining Principles'!Print_Area</vt:lpstr>
      <vt:lpstr>'Inclusion and diversity'!Print_Area</vt:lpstr>
      <vt:lpstr>'Industry associations'!Print_Area</vt:lpstr>
      <vt:lpstr>'Local community partnerships'!Print_Area</vt:lpstr>
      <vt:lpstr>'Managing our impact'!Print_Area</vt:lpstr>
      <vt:lpstr>'Materiality '!Print_Area</vt:lpstr>
      <vt:lpstr>'Modern Slavery Metrics'!Print_Area</vt:lpstr>
      <vt:lpstr>'Operating responsibly'!Print_Area</vt:lpstr>
      <vt:lpstr>'Other emissions'!Print_Area</vt:lpstr>
      <vt:lpstr>'Other topics'!Print_Area</vt:lpstr>
      <vt:lpstr>'Our people'!Print_Area</vt:lpstr>
      <vt:lpstr>'Our sustainability approach '!Print_Area</vt:lpstr>
      <vt:lpstr>Privacy!Print_Area</vt:lpstr>
      <vt:lpstr>'Responsible value chain'!Print_Area</vt:lpstr>
      <vt:lpstr>'SASB index'!Print_Area</vt:lpstr>
      <vt:lpstr>SDGs!Print_Area</vt:lpstr>
      <vt:lpstr>'Stakeholder engagement'!Print_Area</vt:lpstr>
      <vt:lpstr>'Sustainability frameworks'!Print_Area</vt:lpstr>
      <vt:lpstr>TCFD!Print_Area</vt:lpstr>
      <vt:lpstr>Transformation!Print_Area</vt:lpstr>
      <vt:lpstr>UNGC!Print_Area</vt:lpstr>
      <vt:lpstr>'Waste '!Print_Area</vt:lpstr>
      <vt:lpstr>'Water data'!Print_Area</vt:lpstr>
      <vt:lpstr>'Water risks and targets'!Print_Area</vt:lpstr>
      <vt:lpstr>'Wider economic contribution'!Print_Area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South32</dc:creator>
  <cp:keywords/>
  <dc:description/>
  <cp:lastModifiedBy>Orr, Jennifer</cp:lastModifiedBy>
  <cp:revision/>
  <cp:lastPrinted>2021-09-02T08:19:29Z</cp:lastPrinted>
  <dcterms:created xsi:type="dcterms:W3CDTF">2021-04-07T13:53:37Z</dcterms:created>
  <dcterms:modified xsi:type="dcterms:W3CDTF">2021-09-02T10:14:25Z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0x010100D7BB591756C29A438BC932E024CF5B34</vt:lpwstr>
  </property>
</Properties>
</file>